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385" activeTab="1"/>
  </bookViews>
  <sheets>
    <sheet name="BIENES INMUEBLES DESGLOSADO" sheetId="1" r:id="rId1"/>
    <sheet name="Bienes Inmuebles Acumulado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F17" i="2"/>
  <c r="F12" i="2"/>
  <c r="E21" i="1" l="1"/>
  <c r="D21" i="1"/>
  <c r="F20" i="1"/>
  <c r="F19" i="1"/>
  <c r="F18" i="1"/>
  <c r="F17" i="1"/>
  <c r="E14" i="1"/>
  <c r="F13" i="1"/>
  <c r="F12" i="1"/>
  <c r="F11" i="1"/>
  <c r="F10" i="1"/>
  <c r="F21" i="1" s="1"/>
</calcChain>
</file>

<file path=xl/sharedStrings.xml><?xml version="1.0" encoding="utf-8"?>
<sst xmlns="http://schemas.openxmlformats.org/spreadsheetml/2006/main" count="60" uniqueCount="46">
  <si>
    <t>INSTITUTO NACIONAL DE CARDIOLOGÍA</t>
  </si>
  <si>
    <t>IGNACIO CHÁVEZ</t>
  </si>
  <si>
    <t>DIRECCIÓN DE ADMINISTRACIÓN</t>
  </si>
  <si>
    <t>SUBDIRECCIÓN DE FINANZAS</t>
  </si>
  <si>
    <t>DEPARTAMENTO DE CONTABILIDAD</t>
  </si>
  <si>
    <t>BIENES INMUEBLES 2019</t>
  </si>
  <si>
    <t>CUENTA</t>
  </si>
  <si>
    <t>NIVEL</t>
  </si>
  <si>
    <t>DESCRIPCION</t>
  </si>
  <si>
    <t>SALDO AL 30/12/2018</t>
  </si>
  <si>
    <t>AVALUO 2019</t>
  </si>
  <si>
    <t>DIFERENCIA +/-</t>
  </si>
  <si>
    <t>TERRENOS</t>
  </si>
  <si>
    <t xml:space="preserve">1231.1.01           </t>
  </si>
  <si>
    <t>9-17071-8 INSTITUTO NACIONAL DE CARDIOLOGIA</t>
  </si>
  <si>
    <t xml:space="preserve">1231.1.02           </t>
  </si>
  <si>
    <t>9-17068-3 UNIDAD HABITACIONAL CULHUACAN</t>
  </si>
  <si>
    <t xml:space="preserve">1231.1.03           </t>
  </si>
  <si>
    <t xml:space="preserve">9-17069-2 CASA VENECIA N. 9         </t>
  </si>
  <si>
    <t xml:space="preserve">1231.1.04           </t>
  </si>
  <si>
    <t xml:space="preserve">9-17069-9 CASA RIO RHIN N. 26       </t>
  </si>
  <si>
    <t>TOTAL TERRENOS</t>
  </si>
  <si>
    <t>EDIFICIOS</t>
  </si>
  <si>
    <t xml:space="preserve">1233.1.01.01        </t>
  </si>
  <si>
    <t xml:space="preserve">1233.1.01.02        </t>
  </si>
  <si>
    <t xml:space="preserve">1233.1.01.03        </t>
  </si>
  <si>
    <t xml:space="preserve">1233.1.01.04        </t>
  </si>
  <si>
    <t>TOTAL EDIFICIOS</t>
  </si>
  <si>
    <t>1233.2.01</t>
  </si>
  <si>
    <t>REVALUACION DE EDIFICIOS NO HABITACIONALES</t>
  </si>
  <si>
    <t>03-02-04-03-12-NCA-1</t>
  </si>
  <si>
    <t>INSTITUTO NACIONAL DE CARDIOLOGIA IGNACIO CHÁVEZ, JUAN BADIANO, 1, 0, NINGUNO, TLALPAN, CIUDAD DE MÉXICO, 14080, MÉXICO</t>
  </si>
  <si>
    <t>02-02-00-00-12-NCA-2</t>
  </si>
  <si>
    <t>03-02-06-07-12-NCA-3</t>
  </si>
  <si>
    <t>03-02-06-07-12-NCA-4</t>
  </si>
  <si>
    <t>TOTAL</t>
  </si>
  <si>
    <t>INSTITUTO NACIONAL DE CARDIOLOGÍA IGNACIO CHÁVEZ</t>
  </si>
  <si>
    <t>RELACIÓN DE BIENES INMUEBLES QUE COMPONEN EL PATRIMONIO DEL ENTE PÚBLICO</t>
  </si>
  <si>
    <t>(PESOS)</t>
  </si>
  <si>
    <t>Código</t>
  </si>
  <si>
    <t>Descripción del Bien</t>
  </si>
  <si>
    <t>Valor en Libros</t>
  </si>
  <si>
    <t xml:space="preserve"> </t>
  </si>
  <si>
    <t>CULHUACAN, MANUELA SAENZ, 116, 0, COYOACÁN, CIUDAD DE MÉXICO, 04480, MÉXICO</t>
  </si>
  <si>
    <t>VENECIA, 9, 0, CUAUHTÉMOC, CUAUHTÉMOC, CIUDAD DE MÉXICO, 06600, MÉXICO</t>
  </si>
  <si>
    <t>RIO RHIN, 26, 0, CUAUHTÉMOC, CUAUHTÉMOC, CIUDAD DE MÉXICO, 06500,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</si>
</sst>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SansSerif"/>
    </font>
    <font>
      <sz val="11"/>
      <color theme="1"/>
      <name val="Calibri"/>
      <family val="2"/>
      <scheme val="minor"/>
    </font>
    <font>
      <b/>
      <sz val="9"/>
      <name val="Soberana Sans"/>
      <family val="3"/>
    </font>
    <font>
      <sz val="10"/>
      <name val="SansSerif"/>
    </font>
    <font>
      <sz val="7"/>
      <name val="Soberana Sans"/>
      <family val="3"/>
    </font>
    <font>
      <b/>
      <sz val="7"/>
      <name val="Soberana Sans"/>
      <family val="3"/>
    </font>
    <font>
      <b/>
      <sz val="9"/>
      <name val="Soberana Sans"/>
    </font>
  </fonts>
  <fills count="4">
    <fill>
      <patternFill patternType="none"/>
    </fill>
    <fill>
      <patternFill patternType="gray125"/>
    </fill>
    <fill>
      <patternFill patternType="solid">
        <fgColor rgb="FF660033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1" fillId="2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quotePrefix="1" applyBorder="1"/>
    <xf numFmtId="0" fontId="0" fillId="0" borderId="1" xfId="0" applyBorder="1"/>
    <xf numFmtId="164" fontId="0" fillId="0" borderId="1" xfId="0" applyNumberFormat="1" applyBorder="1"/>
    <xf numFmtId="0" fontId="3" fillId="2" borderId="1" xfId="0" quotePrefix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164" fontId="0" fillId="0" borderId="2" xfId="0" applyNumberFormat="1" applyBorder="1"/>
    <xf numFmtId="0" fontId="0" fillId="0" borderId="0" xfId="0" quotePrefix="1"/>
    <xf numFmtId="0" fontId="5" fillId="0" borderId="0" xfId="1" applyFont="1" applyBorder="1" applyAlignment="1" applyProtection="1">
      <alignment horizontal="left" vertical="top" wrapText="1"/>
    </xf>
    <xf numFmtId="0" fontId="4" fillId="0" borderId="0" xfId="1"/>
    <xf numFmtId="43" fontId="4" fillId="0" borderId="0" xfId="2" applyFont="1"/>
    <xf numFmtId="0" fontId="7" fillId="3" borderId="6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center" vertical="center" wrapText="1"/>
    </xf>
    <xf numFmtId="0" fontId="8" fillId="3" borderId="8" xfId="1" applyFont="1" applyFill="1" applyBorder="1" applyAlignment="1" applyProtection="1">
      <alignment horizontal="left" vertical="top" wrapText="1"/>
    </xf>
    <xf numFmtId="0" fontId="7" fillId="3" borderId="4" xfId="1" applyFont="1" applyFill="1" applyBorder="1" applyAlignment="1" applyProtection="1">
      <alignment horizontal="center" vertical="center" wrapText="1"/>
    </xf>
    <xf numFmtId="0" fontId="7" fillId="3" borderId="9" xfId="1" applyFont="1" applyFill="1" applyBorder="1" applyAlignment="1" applyProtection="1">
      <alignment horizontal="center" vertical="center" wrapText="1"/>
    </xf>
    <xf numFmtId="0" fontId="8" fillId="3" borderId="0" xfId="1" applyFont="1" applyFill="1" applyBorder="1" applyAlignment="1" applyProtection="1">
      <alignment horizontal="left" vertical="top" wrapText="1"/>
    </xf>
    <xf numFmtId="0" fontId="9" fillId="0" borderId="4" xfId="1" applyFont="1" applyBorder="1" applyAlignment="1" applyProtection="1">
      <alignment horizontal="center" vertical="center" wrapText="1"/>
    </xf>
    <xf numFmtId="43" fontId="9" fillId="0" borderId="9" xfId="2" applyFont="1" applyBorder="1" applyAlignment="1" applyProtection="1">
      <alignment horizontal="right" vertical="center" wrapText="1"/>
    </xf>
    <xf numFmtId="43" fontId="7" fillId="3" borderId="9" xfId="2" applyFont="1" applyFill="1" applyBorder="1" applyAlignment="1" applyProtection="1">
      <alignment horizontal="right" vertical="center" wrapText="1"/>
    </xf>
    <xf numFmtId="43" fontId="7" fillId="3" borderId="7" xfId="2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/>
    </xf>
    <xf numFmtId="0" fontId="10" fillId="3" borderId="6" xfId="1" applyFont="1" applyFill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left" vertical="center" wrapText="1"/>
    </xf>
    <xf numFmtId="0" fontId="11" fillId="3" borderId="3" xfId="1" applyFont="1" applyFill="1" applyBorder="1" applyAlignment="1" applyProtection="1">
      <alignment horizontal="center" vertical="center" wrapText="1"/>
    </xf>
    <xf numFmtId="0" fontId="11" fillId="3" borderId="4" xfId="1" applyFont="1" applyFill="1" applyBorder="1" applyAlignment="1" applyProtection="1">
      <alignment horizontal="center" vertical="center" wrapText="1"/>
    </xf>
    <xf numFmtId="15" fontId="11" fillId="3" borderId="4" xfId="1" applyNumberFormat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6600"/>
      <color rgb="FFCC66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0</xdr:col>
      <xdr:colOff>904875</xdr:colOff>
      <xdr:row>5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80975"/>
          <a:ext cx="695325" cy="790575"/>
        </a:xfrm>
        <a:prstGeom prst="rect">
          <a:avLst/>
        </a:prstGeom>
      </xdr:spPr>
    </xdr:pic>
    <xdr:clientData/>
  </xdr:twoCellAnchor>
  <xdr:twoCellAnchor editAs="oneCell">
    <xdr:from>
      <xdr:col>2</xdr:col>
      <xdr:colOff>3886200</xdr:colOff>
      <xdr:row>1</xdr:row>
      <xdr:rowOff>104775</xdr:rowOff>
    </xdr:from>
    <xdr:to>
      <xdr:col>4</xdr:col>
      <xdr:colOff>1733549</xdr:colOff>
      <xdr:row>4</xdr:row>
      <xdr:rowOff>123825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099"/>
        <a:stretch/>
      </xdr:blipFill>
      <xdr:spPr bwMode="auto">
        <a:xfrm>
          <a:off x="6486525" y="295275"/>
          <a:ext cx="2190749" cy="590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H1" sqref="H1"/>
    </sheetView>
  </sheetViews>
  <sheetFormatPr baseColWidth="10" defaultRowHeight="15"/>
  <cols>
    <col min="1" max="1" width="32.85546875" customWidth="1"/>
    <col min="2" max="2" width="6.140625" bestFit="1" customWidth="1"/>
    <col min="3" max="3" width="65.140625" customWidth="1"/>
    <col min="4" max="4" width="15.85546875" style="1" hidden="1" customWidth="1"/>
    <col min="5" max="5" width="29.7109375" style="1" customWidth="1"/>
    <col min="6" max="6" width="14.28515625" style="1" hidden="1" customWidth="1"/>
    <col min="7" max="7" width="14.140625" style="1" customWidth="1"/>
    <col min="8" max="8" width="15.7109375" style="1" bestFit="1" customWidth="1"/>
    <col min="9" max="11" width="11.42578125" style="1"/>
  </cols>
  <sheetData>
    <row r="1" spans="1:6">
      <c r="A1" s="26" t="s">
        <v>0</v>
      </c>
      <c r="B1" s="26"/>
      <c r="C1" s="26"/>
      <c r="D1" s="26"/>
      <c r="E1" s="26"/>
    </row>
    <row r="2" spans="1:6">
      <c r="A2" s="26" t="s">
        <v>1</v>
      </c>
      <c r="B2" s="26"/>
      <c r="C2" s="26"/>
      <c r="D2" s="26"/>
      <c r="E2" s="26"/>
    </row>
    <row r="3" spans="1:6">
      <c r="A3" s="26" t="s">
        <v>2</v>
      </c>
      <c r="B3" s="26"/>
      <c r="C3" s="26"/>
      <c r="D3" s="26"/>
      <c r="E3" s="26"/>
    </row>
    <row r="4" spans="1:6">
      <c r="A4" s="26" t="s">
        <v>3</v>
      </c>
      <c r="B4" s="26"/>
      <c r="C4" s="26"/>
      <c r="D4" s="26"/>
      <c r="E4" s="26"/>
    </row>
    <row r="5" spans="1:6">
      <c r="A5" s="26" t="s">
        <v>4</v>
      </c>
      <c r="B5" s="26"/>
      <c r="C5" s="26"/>
      <c r="D5" s="26"/>
      <c r="E5" s="26"/>
    </row>
    <row r="6" spans="1:6">
      <c r="A6" s="26" t="s">
        <v>5</v>
      </c>
      <c r="B6" s="26"/>
      <c r="C6" s="26"/>
      <c r="D6" s="26"/>
      <c r="E6" s="26"/>
    </row>
    <row r="8" spans="1:6">
      <c r="A8" s="2" t="s">
        <v>6</v>
      </c>
      <c r="B8" s="3" t="s">
        <v>7</v>
      </c>
      <c r="C8" s="3" t="s">
        <v>8</v>
      </c>
      <c r="D8" s="4" t="s">
        <v>9</v>
      </c>
      <c r="E8" s="4" t="s">
        <v>10</v>
      </c>
      <c r="F8" s="1" t="s">
        <v>11</v>
      </c>
    </row>
    <row r="9" spans="1:6">
      <c r="A9" s="2" t="s">
        <v>12</v>
      </c>
      <c r="B9" s="3"/>
      <c r="C9" s="3"/>
      <c r="D9" s="4"/>
      <c r="E9" s="4"/>
    </row>
    <row r="10" spans="1:6">
      <c r="A10" s="5" t="s">
        <v>13</v>
      </c>
      <c r="B10" s="6">
        <v>3</v>
      </c>
      <c r="C10" s="6" t="s">
        <v>14</v>
      </c>
      <c r="D10" s="7">
        <v>488811004.62</v>
      </c>
      <c r="E10" s="7">
        <v>566475117.44000006</v>
      </c>
      <c r="F10" s="1">
        <f>+E10-D10</f>
        <v>77664112.820000052</v>
      </c>
    </row>
    <row r="11" spans="1:6">
      <c r="A11" s="5" t="s">
        <v>15</v>
      </c>
      <c r="B11" s="6">
        <v>3</v>
      </c>
      <c r="C11" s="6" t="s">
        <v>16</v>
      </c>
      <c r="D11" s="7">
        <v>79008562.120000005</v>
      </c>
      <c r="E11" s="7">
        <v>88091366.760000005</v>
      </c>
      <c r="F11" s="1">
        <f t="shared" ref="F11:F13" si="0">+E11-D11</f>
        <v>9082804.6400000006</v>
      </c>
    </row>
    <row r="12" spans="1:6">
      <c r="A12" s="5" t="s">
        <v>17</v>
      </c>
      <c r="B12" s="6">
        <v>3</v>
      </c>
      <c r="C12" s="6" t="s">
        <v>18</v>
      </c>
      <c r="D12" s="7">
        <v>1666800</v>
      </c>
      <c r="E12" s="7">
        <v>1842300</v>
      </c>
      <c r="F12" s="1">
        <f t="shared" si="0"/>
        <v>175500</v>
      </c>
    </row>
    <row r="13" spans="1:6">
      <c r="A13" s="5" t="s">
        <v>19</v>
      </c>
      <c r="B13" s="6">
        <v>3</v>
      </c>
      <c r="C13" s="6" t="s">
        <v>20</v>
      </c>
      <c r="D13" s="7">
        <v>5677098</v>
      </c>
      <c r="E13" s="7">
        <v>6702990</v>
      </c>
      <c r="F13" s="1">
        <f t="shared" si="0"/>
        <v>1025892</v>
      </c>
    </row>
    <row r="14" spans="1:6">
      <c r="A14" s="8"/>
      <c r="B14" s="9"/>
      <c r="C14" s="9" t="s">
        <v>21</v>
      </c>
      <c r="D14" s="10"/>
      <c r="E14" s="10">
        <f>SUM(E10:E13)</f>
        <v>663111774.20000005</v>
      </c>
    </row>
    <row r="15" spans="1:6">
      <c r="A15" s="11"/>
      <c r="B15" s="11"/>
      <c r="C15" s="11"/>
      <c r="D15" s="11"/>
      <c r="E15" s="11"/>
    </row>
    <row r="16" spans="1:6">
      <c r="A16" s="2" t="s">
        <v>22</v>
      </c>
      <c r="B16" s="3"/>
      <c r="C16" s="3"/>
      <c r="D16" s="4"/>
      <c r="E16" s="4"/>
    </row>
    <row r="17" spans="1:6">
      <c r="A17" s="5" t="s">
        <v>23</v>
      </c>
      <c r="B17" s="6">
        <v>4</v>
      </c>
      <c r="C17" s="6" t="s">
        <v>14</v>
      </c>
      <c r="D17" s="7">
        <v>814625263.22000003</v>
      </c>
      <c r="E17" s="7">
        <v>690686459.25</v>
      </c>
      <c r="F17" s="1">
        <f t="shared" ref="F17:F20" si="1">+E17-D17</f>
        <v>-123938803.97000003</v>
      </c>
    </row>
    <row r="18" spans="1:6">
      <c r="A18" s="5" t="s">
        <v>24</v>
      </c>
      <c r="B18" s="6">
        <v>4</v>
      </c>
      <c r="C18" s="6" t="s">
        <v>16</v>
      </c>
      <c r="D18" s="7">
        <v>198705655.34</v>
      </c>
      <c r="E18" s="7">
        <v>143278019.30000001</v>
      </c>
      <c r="F18" s="1">
        <f t="shared" si="1"/>
        <v>-55427636.039999992</v>
      </c>
    </row>
    <row r="19" spans="1:6">
      <c r="A19" s="5" t="s">
        <v>25</v>
      </c>
      <c r="B19" s="6">
        <v>4</v>
      </c>
      <c r="C19" s="6" t="s">
        <v>18</v>
      </c>
      <c r="D19" s="7">
        <v>1559252.09</v>
      </c>
      <c r="E19" s="7">
        <v>1171313.48</v>
      </c>
      <c r="F19" s="1">
        <f t="shared" si="1"/>
        <v>-387938.6100000001</v>
      </c>
    </row>
    <row r="20" spans="1:6">
      <c r="A20" s="5" t="s">
        <v>26</v>
      </c>
      <c r="B20" s="6">
        <v>4</v>
      </c>
      <c r="C20" s="6" t="s">
        <v>20</v>
      </c>
      <c r="D20" s="7">
        <v>5969560.8799999999</v>
      </c>
      <c r="E20" s="7">
        <v>3858600.81</v>
      </c>
      <c r="F20" s="1">
        <f t="shared" si="1"/>
        <v>-2110960.0699999998</v>
      </c>
    </row>
    <row r="21" spans="1:6">
      <c r="A21" s="9"/>
      <c r="B21" s="9"/>
      <c r="C21" s="9" t="s">
        <v>27</v>
      </c>
      <c r="D21" s="10">
        <f>SUM(D10:D20)</f>
        <v>1596023196.27</v>
      </c>
      <c r="E21" s="10">
        <f>SUM(E17:E20)</f>
        <v>838994392.83999991</v>
      </c>
      <c r="F21" s="1">
        <f>SUM(F10:F20)</f>
        <v>-93917029.229999959</v>
      </c>
    </row>
    <row r="22" spans="1:6" hidden="1">
      <c r="A22" s="12" t="s">
        <v>28</v>
      </c>
      <c r="B22">
        <v>4</v>
      </c>
      <c r="C22" t="s">
        <v>29</v>
      </c>
      <c r="D22" s="1">
        <v>726512114.79999995</v>
      </c>
    </row>
    <row r="23" spans="1:6" hidden="1"/>
    <row r="24" spans="1:6" hidden="1"/>
  </sheetData>
  <mergeCells count="6">
    <mergeCell ref="A6:E6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workbookViewId="0">
      <selection activeCell="K6" sqref="K6"/>
    </sheetView>
  </sheetViews>
  <sheetFormatPr baseColWidth="10" defaultRowHeight="12.75"/>
  <cols>
    <col min="1" max="1" width="11.42578125" style="14"/>
    <col min="2" max="2" width="3.42578125" style="14" customWidth="1"/>
    <col min="3" max="3" width="27.7109375" style="14" customWidth="1"/>
    <col min="4" max="4" width="118.5703125" style="14" customWidth="1"/>
    <col min="5" max="5" width="0.140625" style="14" customWidth="1"/>
    <col min="6" max="6" width="31.5703125" style="14" customWidth="1"/>
    <col min="7" max="7" width="3.42578125" style="14" customWidth="1"/>
    <col min="8" max="257" width="9.140625" style="14" customWidth="1"/>
    <col min="258" max="258" width="3.42578125" style="14" customWidth="1"/>
    <col min="259" max="259" width="27.7109375" style="14" customWidth="1"/>
    <col min="260" max="260" width="118.5703125" style="14" customWidth="1"/>
    <col min="261" max="261" width="0.140625" style="14" customWidth="1"/>
    <col min="262" max="262" width="31.5703125" style="14" customWidth="1"/>
    <col min="263" max="263" width="3.42578125" style="14" customWidth="1"/>
    <col min="264" max="513" width="9.140625" style="14" customWidth="1"/>
    <col min="514" max="514" width="3.42578125" style="14" customWidth="1"/>
    <col min="515" max="515" width="27.7109375" style="14" customWidth="1"/>
    <col min="516" max="516" width="118.5703125" style="14" customWidth="1"/>
    <col min="517" max="517" width="0.140625" style="14" customWidth="1"/>
    <col min="518" max="518" width="31.5703125" style="14" customWidth="1"/>
    <col min="519" max="519" width="3.42578125" style="14" customWidth="1"/>
    <col min="520" max="769" width="9.140625" style="14" customWidth="1"/>
    <col min="770" max="770" width="3.42578125" style="14" customWidth="1"/>
    <col min="771" max="771" width="27.7109375" style="14" customWidth="1"/>
    <col min="772" max="772" width="118.5703125" style="14" customWidth="1"/>
    <col min="773" max="773" width="0.140625" style="14" customWidth="1"/>
    <col min="774" max="774" width="31.5703125" style="14" customWidth="1"/>
    <col min="775" max="775" width="3.42578125" style="14" customWidth="1"/>
    <col min="776" max="1025" width="9.140625" style="14" customWidth="1"/>
    <col min="1026" max="1026" width="3.42578125" style="14" customWidth="1"/>
    <col min="1027" max="1027" width="27.7109375" style="14" customWidth="1"/>
    <col min="1028" max="1028" width="118.5703125" style="14" customWidth="1"/>
    <col min="1029" max="1029" width="0.140625" style="14" customWidth="1"/>
    <col min="1030" max="1030" width="31.5703125" style="14" customWidth="1"/>
    <col min="1031" max="1031" width="3.42578125" style="14" customWidth="1"/>
    <col min="1032" max="1281" width="9.140625" style="14" customWidth="1"/>
    <col min="1282" max="1282" width="3.42578125" style="14" customWidth="1"/>
    <col min="1283" max="1283" width="27.7109375" style="14" customWidth="1"/>
    <col min="1284" max="1284" width="118.5703125" style="14" customWidth="1"/>
    <col min="1285" max="1285" width="0.140625" style="14" customWidth="1"/>
    <col min="1286" max="1286" width="31.5703125" style="14" customWidth="1"/>
    <col min="1287" max="1287" width="3.42578125" style="14" customWidth="1"/>
    <col min="1288" max="1537" width="9.140625" style="14" customWidth="1"/>
    <col min="1538" max="1538" width="3.42578125" style="14" customWidth="1"/>
    <col min="1539" max="1539" width="27.7109375" style="14" customWidth="1"/>
    <col min="1540" max="1540" width="118.5703125" style="14" customWidth="1"/>
    <col min="1541" max="1541" width="0.140625" style="14" customWidth="1"/>
    <col min="1542" max="1542" width="31.5703125" style="14" customWidth="1"/>
    <col min="1543" max="1543" width="3.42578125" style="14" customWidth="1"/>
    <col min="1544" max="1793" width="9.140625" style="14" customWidth="1"/>
    <col min="1794" max="1794" width="3.42578125" style="14" customWidth="1"/>
    <col min="1795" max="1795" width="27.7109375" style="14" customWidth="1"/>
    <col min="1796" max="1796" width="118.5703125" style="14" customWidth="1"/>
    <col min="1797" max="1797" width="0.140625" style="14" customWidth="1"/>
    <col min="1798" max="1798" width="31.5703125" style="14" customWidth="1"/>
    <col min="1799" max="1799" width="3.42578125" style="14" customWidth="1"/>
    <col min="1800" max="2049" width="9.140625" style="14" customWidth="1"/>
    <col min="2050" max="2050" width="3.42578125" style="14" customWidth="1"/>
    <col min="2051" max="2051" width="27.7109375" style="14" customWidth="1"/>
    <col min="2052" max="2052" width="118.5703125" style="14" customWidth="1"/>
    <col min="2053" max="2053" width="0.140625" style="14" customWidth="1"/>
    <col min="2054" max="2054" width="31.5703125" style="14" customWidth="1"/>
    <col min="2055" max="2055" width="3.42578125" style="14" customWidth="1"/>
    <col min="2056" max="2305" width="9.140625" style="14" customWidth="1"/>
    <col min="2306" max="2306" width="3.42578125" style="14" customWidth="1"/>
    <col min="2307" max="2307" width="27.7109375" style="14" customWidth="1"/>
    <col min="2308" max="2308" width="118.5703125" style="14" customWidth="1"/>
    <col min="2309" max="2309" width="0.140625" style="14" customWidth="1"/>
    <col min="2310" max="2310" width="31.5703125" style="14" customWidth="1"/>
    <col min="2311" max="2311" width="3.42578125" style="14" customWidth="1"/>
    <col min="2312" max="2561" width="9.140625" style="14" customWidth="1"/>
    <col min="2562" max="2562" width="3.42578125" style="14" customWidth="1"/>
    <col min="2563" max="2563" width="27.7109375" style="14" customWidth="1"/>
    <col min="2564" max="2564" width="118.5703125" style="14" customWidth="1"/>
    <col min="2565" max="2565" width="0.140625" style="14" customWidth="1"/>
    <col min="2566" max="2566" width="31.5703125" style="14" customWidth="1"/>
    <col min="2567" max="2567" width="3.42578125" style="14" customWidth="1"/>
    <col min="2568" max="2817" width="9.140625" style="14" customWidth="1"/>
    <col min="2818" max="2818" width="3.42578125" style="14" customWidth="1"/>
    <col min="2819" max="2819" width="27.7109375" style="14" customWidth="1"/>
    <col min="2820" max="2820" width="118.5703125" style="14" customWidth="1"/>
    <col min="2821" max="2821" width="0.140625" style="14" customWidth="1"/>
    <col min="2822" max="2822" width="31.5703125" style="14" customWidth="1"/>
    <col min="2823" max="2823" width="3.42578125" style="14" customWidth="1"/>
    <col min="2824" max="3073" width="9.140625" style="14" customWidth="1"/>
    <col min="3074" max="3074" width="3.42578125" style="14" customWidth="1"/>
    <col min="3075" max="3075" width="27.7109375" style="14" customWidth="1"/>
    <col min="3076" max="3076" width="118.5703125" style="14" customWidth="1"/>
    <col min="3077" max="3077" width="0.140625" style="14" customWidth="1"/>
    <col min="3078" max="3078" width="31.5703125" style="14" customWidth="1"/>
    <col min="3079" max="3079" width="3.42578125" style="14" customWidth="1"/>
    <col min="3080" max="3329" width="9.140625" style="14" customWidth="1"/>
    <col min="3330" max="3330" width="3.42578125" style="14" customWidth="1"/>
    <col min="3331" max="3331" width="27.7109375" style="14" customWidth="1"/>
    <col min="3332" max="3332" width="118.5703125" style="14" customWidth="1"/>
    <col min="3333" max="3333" width="0.140625" style="14" customWidth="1"/>
    <col min="3334" max="3334" width="31.5703125" style="14" customWidth="1"/>
    <col min="3335" max="3335" width="3.42578125" style="14" customWidth="1"/>
    <col min="3336" max="3585" width="9.140625" style="14" customWidth="1"/>
    <col min="3586" max="3586" width="3.42578125" style="14" customWidth="1"/>
    <col min="3587" max="3587" width="27.7109375" style="14" customWidth="1"/>
    <col min="3588" max="3588" width="118.5703125" style="14" customWidth="1"/>
    <col min="3589" max="3589" width="0.140625" style="14" customWidth="1"/>
    <col min="3590" max="3590" width="31.5703125" style="14" customWidth="1"/>
    <col min="3591" max="3591" width="3.42578125" style="14" customWidth="1"/>
    <col min="3592" max="3841" width="9.140625" style="14" customWidth="1"/>
    <col min="3842" max="3842" width="3.42578125" style="14" customWidth="1"/>
    <col min="3843" max="3843" width="27.7109375" style="14" customWidth="1"/>
    <col min="3844" max="3844" width="118.5703125" style="14" customWidth="1"/>
    <col min="3845" max="3845" width="0.140625" style="14" customWidth="1"/>
    <col min="3846" max="3846" width="31.5703125" style="14" customWidth="1"/>
    <col min="3847" max="3847" width="3.42578125" style="14" customWidth="1"/>
    <col min="3848" max="4097" width="9.140625" style="14" customWidth="1"/>
    <col min="4098" max="4098" width="3.42578125" style="14" customWidth="1"/>
    <col min="4099" max="4099" width="27.7109375" style="14" customWidth="1"/>
    <col min="4100" max="4100" width="118.5703125" style="14" customWidth="1"/>
    <col min="4101" max="4101" width="0.140625" style="14" customWidth="1"/>
    <col min="4102" max="4102" width="31.5703125" style="14" customWidth="1"/>
    <col min="4103" max="4103" width="3.42578125" style="14" customWidth="1"/>
    <col min="4104" max="4353" width="9.140625" style="14" customWidth="1"/>
    <col min="4354" max="4354" width="3.42578125" style="14" customWidth="1"/>
    <col min="4355" max="4355" width="27.7109375" style="14" customWidth="1"/>
    <col min="4356" max="4356" width="118.5703125" style="14" customWidth="1"/>
    <col min="4357" max="4357" width="0.140625" style="14" customWidth="1"/>
    <col min="4358" max="4358" width="31.5703125" style="14" customWidth="1"/>
    <col min="4359" max="4359" width="3.42578125" style="14" customWidth="1"/>
    <col min="4360" max="4609" width="9.140625" style="14" customWidth="1"/>
    <col min="4610" max="4610" width="3.42578125" style="14" customWidth="1"/>
    <col min="4611" max="4611" width="27.7109375" style="14" customWidth="1"/>
    <col min="4612" max="4612" width="118.5703125" style="14" customWidth="1"/>
    <col min="4613" max="4613" width="0.140625" style="14" customWidth="1"/>
    <col min="4614" max="4614" width="31.5703125" style="14" customWidth="1"/>
    <col min="4615" max="4615" width="3.42578125" style="14" customWidth="1"/>
    <col min="4616" max="4865" width="9.140625" style="14" customWidth="1"/>
    <col min="4866" max="4866" width="3.42578125" style="14" customWidth="1"/>
    <col min="4867" max="4867" width="27.7109375" style="14" customWidth="1"/>
    <col min="4868" max="4868" width="118.5703125" style="14" customWidth="1"/>
    <col min="4869" max="4869" width="0.140625" style="14" customWidth="1"/>
    <col min="4870" max="4870" width="31.5703125" style="14" customWidth="1"/>
    <col min="4871" max="4871" width="3.42578125" style="14" customWidth="1"/>
    <col min="4872" max="5121" width="9.140625" style="14" customWidth="1"/>
    <col min="5122" max="5122" width="3.42578125" style="14" customWidth="1"/>
    <col min="5123" max="5123" width="27.7109375" style="14" customWidth="1"/>
    <col min="5124" max="5124" width="118.5703125" style="14" customWidth="1"/>
    <col min="5125" max="5125" width="0.140625" style="14" customWidth="1"/>
    <col min="5126" max="5126" width="31.5703125" style="14" customWidth="1"/>
    <col min="5127" max="5127" width="3.42578125" style="14" customWidth="1"/>
    <col min="5128" max="5377" width="9.140625" style="14" customWidth="1"/>
    <col min="5378" max="5378" width="3.42578125" style="14" customWidth="1"/>
    <col min="5379" max="5379" width="27.7109375" style="14" customWidth="1"/>
    <col min="5380" max="5380" width="118.5703125" style="14" customWidth="1"/>
    <col min="5381" max="5381" width="0.140625" style="14" customWidth="1"/>
    <col min="5382" max="5382" width="31.5703125" style="14" customWidth="1"/>
    <col min="5383" max="5383" width="3.42578125" style="14" customWidth="1"/>
    <col min="5384" max="5633" width="9.140625" style="14" customWidth="1"/>
    <col min="5634" max="5634" width="3.42578125" style="14" customWidth="1"/>
    <col min="5635" max="5635" width="27.7109375" style="14" customWidth="1"/>
    <col min="5636" max="5636" width="118.5703125" style="14" customWidth="1"/>
    <col min="5637" max="5637" width="0.140625" style="14" customWidth="1"/>
    <col min="5638" max="5638" width="31.5703125" style="14" customWidth="1"/>
    <col min="5639" max="5639" width="3.42578125" style="14" customWidth="1"/>
    <col min="5640" max="5889" width="9.140625" style="14" customWidth="1"/>
    <col min="5890" max="5890" width="3.42578125" style="14" customWidth="1"/>
    <col min="5891" max="5891" width="27.7109375" style="14" customWidth="1"/>
    <col min="5892" max="5892" width="118.5703125" style="14" customWidth="1"/>
    <col min="5893" max="5893" width="0.140625" style="14" customWidth="1"/>
    <col min="5894" max="5894" width="31.5703125" style="14" customWidth="1"/>
    <col min="5895" max="5895" width="3.42578125" style="14" customWidth="1"/>
    <col min="5896" max="6145" width="9.140625" style="14" customWidth="1"/>
    <col min="6146" max="6146" width="3.42578125" style="14" customWidth="1"/>
    <col min="6147" max="6147" width="27.7109375" style="14" customWidth="1"/>
    <col min="6148" max="6148" width="118.5703125" style="14" customWidth="1"/>
    <col min="6149" max="6149" width="0.140625" style="14" customWidth="1"/>
    <col min="6150" max="6150" width="31.5703125" style="14" customWidth="1"/>
    <col min="6151" max="6151" width="3.42578125" style="14" customWidth="1"/>
    <col min="6152" max="6401" width="9.140625" style="14" customWidth="1"/>
    <col min="6402" max="6402" width="3.42578125" style="14" customWidth="1"/>
    <col min="6403" max="6403" width="27.7109375" style="14" customWidth="1"/>
    <col min="6404" max="6404" width="118.5703125" style="14" customWidth="1"/>
    <col min="6405" max="6405" width="0.140625" style="14" customWidth="1"/>
    <col min="6406" max="6406" width="31.5703125" style="14" customWidth="1"/>
    <col min="6407" max="6407" width="3.42578125" style="14" customWidth="1"/>
    <col min="6408" max="6657" width="9.140625" style="14" customWidth="1"/>
    <col min="6658" max="6658" width="3.42578125" style="14" customWidth="1"/>
    <col min="6659" max="6659" width="27.7109375" style="14" customWidth="1"/>
    <col min="6660" max="6660" width="118.5703125" style="14" customWidth="1"/>
    <col min="6661" max="6661" width="0.140625" style="14" customWidth="1"/>
    <col min="6662" max="6662" width="31.5703125" style="14" customWidth="1"/>
    <col min="6663" max="6663" width="3.42578125" style="14" customWidth="1"/>
    <col min="6664" max="6913" width="9.140625" style="14" customWidth="1"/>
    <col min="6914" max="6914" width="3.42578125" style="14" customWidth="1"/>
    <col min="6915" max="6915" width="27.7109375" style="14" customWidth="1"/>
    <col min="6916" max="6916" width="118.5703125" style="14" customWidth="1"/>
    <col min="6917" max="6917" width="0.140625" style="14" customWidth="1"/>
    <col min="6918" max="6918" width="31.5703125" style="14" customWidth="1"/>
    <col min="6919" max="6919" width="3.42578125" style="14" customWidth="1"/>
    <col min="6920" max="7169" width="9.140625" style="14" customWidth="1"/>
    <col min="7170" max="7170" width="3.42578125" style="14" customWidth="1"/>
    <col min="7171" max="7171" width="27.7109375" style="14" customWidth="1"/>
    <col min="7172" max="7172" width="118.5703125" style="14" customWidth="1"/>
    <col min="7173" max="7173" width="0.140625" style="14" customWidth="1"/>
    <col min="7174" max="7174" width="31.5703125" style="14" customWidth="1"/>
    <col min="7175" max="7175" width="3.42578125" style="14" customWidth="1"/>
    <col min="7176" max="7425" width="9.140625" style="14" customWidth="1"/>
    <col min="7426" max="7426" width="3.42578125" style="14" customWidth="1"/>
    <col min="7427" max="7427" width="27.7109375" style="14" customWidth="1"/>
    <col min="7428" max="7428" width="118.5703125" style="14" customWidth="1"/>
    <col min="7429" max="7429" width="0.140625" style="14" customWidth="1"/>
    <col min="7430" max="7430" width="31.5703125" style="14" customWidth="1"/>
    <col min="7431" max="7431" width="3.42578125" style="14" customWidth="1"/>
    <col min="7432" max="7681" width="9.140625" style="14" customWidth="1"/>
    <col min="7682" max="7682" width="3.42578125" style="14" customWidth="1"/>
    <col min="7683" max="7683" width="27.7109375" style="14" customWidth="1"/>
    <col min="7684" max="7684" width="118.5703125" style="14" customWidth="1"/>
    <col min="7685" max="7685" width="0.140625" style="14" customWidth="1"/>
    <col min="7686" max="7686" width="31.5703125" style="14" customWidth="1"/>
    <col min="7687" max="7687" width="3.42578125" style="14" customWidth="1"/>
    <col min="7688" max="7937" width="9.140625" style="14" customWidth="1"/>
    <col min="7938" max="7938" width="3.42578125" style="14" customWidth="1"/>
    <col min="7939" max="7939" width="27.7109375" style="14" customWidth="1"/>
    <col min="7940" max="7940" width="118.5703125" style="14" customWidth="1"/>
    <col min="7941" max="7941" width="0.140625" style="14" customWidth="1"/>
    <col min="7942" max="7942" width="31.5703125" style="14" customWidth="1"/>
    <col min="7943" max="7943" width="3.42578125" style="14" customWidth="1"/>
    <col min="7944" max="8193" width="9.140625" style="14" customWidth="1"/>
    <col min="8194" max="8194" width="3.42578125" style="14" customWidth="1"/>
    <col min="8195" max="8195" width="27.7109375" style="14" customWidth="1"/>
    <col min="8196" max="8196" width="118.5703125" style="14" customWidth="1"/>
    <col min="8197" max="8197" width="0.140625" style="14" customWidth="1"/>
    <col min="8198" max="8198" width="31.5703125" style="14" customWidth="1"/>
    <col min="8199" max="8199" width="3.42578125" style="14" customWidth="1"/>
    <col min="8200" max="8449" width="9.140625" style="14" customWidth="1"/>
    <col min="8450" max="8450" width="3.42578125" style="14" customWidth="1"/>
    <col min="8451" max="8451" width="27.7109375" style="14" customWidth="1"/>
    <col min="8452" max="8452" width="118.5703125" style="14" customWidth="1"/>
    <col min="8453" max="8453" width="0.140625" style="14" customWidth="1"/>
    <col min="8454" max="8454" width="31.5703125" style="14" customWidth="1"/>
    <col min="8455" max="8455" width="3.42578125" style="14" customWidth="1"/>
    <col min="8456" max="8705" width="9.140625" style="14" customWidth="1"/>
    <col min="8706" max="8706" width="3.42578125" style="14" customWidth="1"/>
    <col min="8707" max="8707" width="27.7109375" style="14" customWidth="1"/>
    <col min="8708" max="8708" width="118.5703125" style="14" customWidth="1"/>
    <col min="8709" max="8709" width="0.140625" style="14" customWidth="1"/>
    <col min="8710" max="8710" width="31.5703125" style="14" customWidth="1"/>
    <col min="8711" max="8711" width="3.42578125" style="14" customWidth="1"/>
    <col min="8712" max="8961" width="9.140625" style="14" customWidth="1"/>
    <col min="8962" max="8962" width="3.42578125" style="14" customWidth="1"/>
    <col min="8963" max="8963" width="27.7109375" style="14" customWidth="1"/>
    <col min="8964" max="8964" width="118.5703125" style="14" customWidth="1"/>
    <col min="8965" max="8965" width="0.140625" style="14" customWidth="1"/>
    <col min="8966" max="8966" width="31.5703125" style="14" customWidth="1"/>
    <col min="8967" max="8967" width="3.42578125" style="14" customWidth="1"/>
    <col min="8968" max="9217" width="9.140625" style="14" customWidth="1"/>
    <col min="9218" max="9218" width="3.42578125" style="14" customWidth="1"/>
    <col min="9219" max="9219" width="27.7109375" style="14" customWidth="1"/>
    <col min="9220" max="9220" width="118.5703125" style="14" customWidth="1"/>
    <col min="9221" max="9221" width="0.140625" style="14" customWidth="1"/>
    <col min="9222" max="9222" width="31.5703125" style="14" customWidth="1"/>
    <col min="9223" max="9223" width="3.42578125" style="14" customWidth="1"/>
    <col min="9224" max="9473" width="9.140625" style="14" customWidth="1"/>
    <col min="9474" max="9474" width="3.42578125" style="14" customWidth="1"/>
    <col min="9475" max="9475" width="27.7109375" style="14" customWidth="1"/>
    <col min="9476" max="9476" width="118.5703125" style="14" customWidth="1"/>
    <col min="9477" max="9477" width="0.140625" style="14" customWidth="1"/>
    <col min="9478" max="9478" width="31.5703125" style="14" customWidth="1"/>
    <col min="9479" max="9479" width="3.42578125" style="14" customWidth="1"/>
    <col min="9480" max="9729" width="9.140625" style="14" customWidth="1"/>
    <col min="9730" max="9730" width="3.42578125" style="14" customWidth="1"/>
    <col min="9731" max="9731" width="27.7109375" style="14" customWidth="1"/>
    <col min="9732" max="9732" width="118.5703125" style="14" customWidth="1"/>
    <col min="9733" max="9733" width="0.140625" style="14" customWidth="1"/>
    <col min="9734" max="9734" width="31.5703125" style="14" customWidth="1"/>
    <col min="9735" max="9735" width="3.42578125" style="14" customWidth="1"/>
    <col min="9736" max="9985" width="9.140625" style="14" customWidth="1"/>
    <col min="9986" max="9986" width="3.42578125" style="14" customWidth="1"/>
    <col min="9987" max="9987" width="27.7109375" style="14" customWidth="1"/>
    <col min="9988" max="9988" width="118.5703125" style="14" customWidth="1"/>
    <col min="9989" max="9989" width="0.140625" style="14" customWidth="1"/>
    <col min="9990" max="9990" width="31.5703125" style="14" customWidth="1"/>
    <col min="9991" max="9991" width="3.42578125" style="14" customWidth="1"/>
    <col min="9992" max="10241" width="9.140625" style="14" customWidth="1"/>
    <col min="10242" max="10242" width="3.42578125" style="14" customWidth="1"/>
    <col min="10243" max="10243" width="27.7109375" style="14" customWidth="1"/>
    <col min="10244" max="10244" width="118.5703125" style="14" customWidth="1"/>
    <col min="10245" max="10245" width="0.140625" style="14" customWidth="1"/>
    <col min="10246" max="10246" width="31.5703125" style="14" customWidth="1"/>
    <col min="10247" max="10247" width="3.42578125" style="14" customWidth="1"/>
    <col min="10248" max="10497" width="9.140625" style="14" customWidth="1"/>
    <col min="10498" max="10498" width="3.42578125" style="14" customWidth="1"/>
    <col min="10499" max="10499" width="27.7109375" style="14" customWidth="1"/>
    <col min="10500" max="10500" width="118.5703125" style="14" customWidth="1"/>
    <col min="10501" max="10501" width="0.140625" style="14" customWidth="1"/>
    <col min="10502" max="10502" width="31.5703125" style="14" customWidth="1"/>
    <col min="10503" max="10503" width="3.42578125" style="14" customWidth="1"/>
    <col min="10504" max="10753" width="9.140625" style="14" customWidth="1"/>
    <col min="10754" max="10754" width="3.42578125" style="14" customWidth="1"/>
    <col min="10755" max="10755" width="27.7109375" style="14" customWidth="1"/>
    <col min="10756" max="10756" width="118.5703125" style="14" customWidth="1"/>
    <col min="10757" max="10757" width="0.140625" style="14" customWidth="1"/>
    <col min="10758" max="10758" width="31.5703125" style="14" customWidth="1"/>
    <col min="10759" max="10759" width="3.42578125" style="14" customWidth="1"/>
    <col min="10760" max="11009" width="9.140625" style="14" customWidth="1"/>
    <col min="11010" max="11010" width="3.42578125" style="14" customWidth="1"/>
    <col min="11011" max="11011" width="27.7109375" style="14" customWidth="1"/>
    <col min="11012" max="11012" width="118.5703125" style="14" customWidth="1"/>
    <col min="11013" max="11013" width="0.140625" style="14" customWidth="1"/>
    <col min="11014" max="11014" width="31.5703125" style="14" customWidth="1"/>
    <col min="11015" max="11015" width="3.42578125" style="14" customWidth="1"/>
    <col min="11016" max="11265" width="9.140625" style="14" customWidth="1"/>
    <col min="11266" max="11266" width="3.42578125" style="14" customWidth="1"/>
    <col min="11267" max="11267" width="27.7109375" style="14" customWidth="1"/>
    <col min="11268" max="11268" width="118.5703125" style="14" customWidth="1"/>
    <col min="11269" max="11269" width="0.140625" style="14" customWidth="1"/>
    <col min="11270" max="11270" width="31.5703125" style="14" customWidth="1"/>
    <col min="11271" max="11271" width="3.42578125" style="14" customWidth="1"/>
    <col min="11272" max="11521" width="9.140625" style="14" customWidth="1"/>
    <col min="11522" max="11522" width="3.42578125" style="14" customWidth="1"/>
    <col min="11523" max="11523" width="27.7109375" style="14" customWidth="1"/>
    <col min="11524" max="11524" width="118.5703125" style="14" customWidth="1"/>
    <col min="11525" max="11525" width="0.140625" style="14" customWidth="1"/>
    <col min="11526" max="11526" width="31.5703125" style="14" customWidth="1"/>
    <col min="11527" max="11527" width="3.42578125" style="14" customWidth="1"/>
    <col min="11528" max="11777" width="9.140625" style="14" customWidth="1"/>
    <col min="11778" max="11778" width="3.42578125" style="14" customWidth="1"/>
    <col min="11779" max="11779" width="27.7109375" style="14" customWidth="1"/>
    <col min="11780" max="11780" width="118.5703125" style="14" customWidth="1"/>
    <col min="11781" max="11781" width="0.140625" style="14" customWidth="1"/>
    <col min="11782" max="11782" width="31.5703125" style="14" customWidth="1"/>
    <col min="11783" max="11783" width="3.42578125" style="14" customWidth="1"/>
    <col min="11784" max="12033" width="9.140625" style="14" customWidth="1"/>
    <col min="12034" max="12034" width="3.42578125" style="14" customWidth="1"/>
    <col min="12035" max="12035" width="27.7109375" style="14" customWidth="1"/>
    <col min="12036" max="12036" width="118.5703125" style="14" customWidth="1"/>
    <col min="12037" max="12037" width="0.140625" style="14" customWidth="1"/>
    <col min="12038" max="12038" width="31.5703125" style="14" customWidth="1"/>
    <col min="12039" max="12039" width="3.42578125" style="14" customWidth="1"/>
    <col min="12040" max="12289" width="9.140625" style="14" customWidth="1"/>
    <col min="12290" max="12290" width="3.42578125" style="14" customWidth="1"/>
    <col min="12291" max="12291" width="27.7109375" style="14" customWidth="1"/>
    <col min="12292" max="12292" width="118.5703125" style="14" customWidth="1"/>
    <col min="12293" max="12293" width="0.140625" style="14" customWidth="1"/>
    <col min="12294" max="12294" width="31.5703125" style="14" customWidth="1"/>
    <col min="12295" max="12295" width="3.42578125" style="14" customWidth="1"/>
    <col min="12296" max="12545" width="9.140625" style="14" customWidth="1"/>
    <col min="12546" max="12546" width="3.42578125" style="14" customWidth="1"/>
    <col min="12547" max="12547" width="27.7109375" style="14" customWidth="1"/>
    <col min="12548" max="12548" width="118.5703125" style="14" customWidth="1"/>
    <col min="12549" max="12549" width="0.140625" style="14" customWidth="1"/>
    <col min="12550" max="12550" width="31.5703125" style="14" customWidth="1"/>
    <col min="12551" max="12551" width="3.42578125" style="14" customWidth="1"/>
    <col min="12552" max="12801" width="9.140625" style="14" customWidth="1"/>
    <col min="12802" max="12802" width="3.42578125" style="14" customWidth="1"/>
    <col min="12803" max="12803" width="27.7109375" style="14" customWidth="1"/>
    <col min="12804" max="12804" width="118.5703125" style="14" customWidth="1"/>
    <col min="12805" max="12805" width="0.140625" style="14" customWidth="1"/>
    <col min="12806" max="12806" width="31.5703125" style="14" customWidth="1"/>
    <col min="12807" max="12807" width="3.42578125" style="14" customWidth="1"/>
    <col min="12808" max="13057" width="9.140625" style="14" customWidth="1"/>
    <col min="13058" max="13058" width="3.42578125" style="14" customWidth="1"/>
    <col min="13059" max="13059" width="27.7109375" style="14" customWidth="1"/>
    <col min="13060" max="13060" width="118.5703125" style="14" customWidth="1"/>
    <col min="13061" max="13061" width="0.140625" style="14" customWidth="1"/>
    <col min="13062" max="13062" width="31.5703125" style="14" customWidth="1"/>
    <col min="13063" max="13063" width="3.42578125" style="14" customWidth="1"/>
    <col min="13064" max="13313" width="9.140625" style="14" customWidth="1"/>
    <col min="13314" max="13314" width="3.42578125" style="14" customWidth="1"/>
    <col min="13315" max="13315" width="27.7109375" style="14" customWidth="1"/>
    <col min="13316" max="13316" width="118.5703125" style="14" customWidth="1"/>
    <col min="13317" max="13317" width="0.140625" style="14" customWidth="1"/>
    <col min="13318" max="13318" width="31.5703125" style="14" customWidth="1"/>
    <col min="13319" max="13319" width="3.42578125" style="14" customWidth="1"/>
    <col min="13320" max="13569" width="9.140625" style="14" customWidth="1"/>
    <col min="13570" max="13570" width="3.42578125" style="14" customWidth="1"/>
    <col min="13571" max="13571" width="27.7109375" style="14" customWidth="1"/>
    <col min="13572" max="13572" width="118.5703125" style="14" customWidth="1"/>
    <col min="13573" max="13573" width="0.140625" style="14" customWidth="1"/>
    <col min="13574" max="13574" width="31.5703125" style="14" customWidth="1"/>
    <col min="13575" max="13575" width="3.42578125" style="14" customWidth="1"/>
    <col min="13576" max="13825" width="9.140625" style="14" customWidth="1"/>
    <col min="13826" max="13826" width="3.42578125" style="14" customWidth="1"/>
    <col min="13827" max="13827" width="27.7109375" style="14" customWidth="1"/>
    <col min="13828" max="13828" width="118.5703125" style="14" customWidth="1"/>
    <col min="13829" max="13829" width="0.140625" style="14" customWidth="1"/>
    <col min="13830" max="13830" width="31.5703125" style="14" customWidth="1"/>
    <col min="13831" max="13831" width="3.42578125" style="14" customWidth="1"/>
    <col min="13832" max="14081" width="9.140625" style="14" customWidth="1"/>
    <col min="14082" max="14082" width="3.42578125" style="14" customWidth="1"/>
    <col min="14083" max="14083" width="27.7109375" style="14" customWidth="1"/>
    <col min="14084" max="14084" width="118.5703125" style="14" customWidth="1"/>
    <col min="14085" max="14085" width="0.140625" style="14" customWidth="1"/>
    <col min="14086" max="14086" width="31.5703125" style="14" customWidth="1"/>
    <col min="14087" max="14087" width="3.42578125" style="14" customWidth="1"/>
    <col min="14088" max="14337" width="9.140625" style="14" customWidth="1"/>
    <col min="14338" max="14338" width="3.42578125" style="14" customWidth="1"/>
    <col min="14339" max="14339" width="27.7109375" style="14" customWidth="1"/>
    <col min="14340" max="14340" width="118.5703125" style="14" customWidth="1"/>
    <col min="14341" max="14341" width="0.140625" style="14" customWidth="1"/>
    <col min="14342" max="14342" width="31.5703125" style="14" customWidth="1"/>
    <col min="14343" max="14343" width="3.42578125" style="14" customWidth="1"/>
    <col min="14344" max="14593" width="9.140625" style="14" customWidth="1"/>
    <col min="14594" max="14594" width="3.42578125" style="14" customWidth="1"/>
    <col min="14595" max="14595" width="27.7109375" style="14" customWidth="1"/>
    <col min="14596" max="14596" width="118.5703125" style="14" customWidth="1"/>
    <col min="14597" max="14597" width="0.140625" style="14" customWidth="1"/>
    <col min="14598" max="14598" width="31.5703125" style="14" customWidth="1"/>
    <col min="14599" max="14599" width="3.42578125" style="14" customWidth="1"/>
    <col min="14600" max="14849" width="9.140625" style="14" customWidth="1"/>
    <col min="14850" max="14850" width="3.42578125" style="14" customWidth="1"/>
    <col min="14851" max="14851" width="27.7109375" style="14" customWidth="1"/>
    <col min="14852" max="14852" width="118.5703125" style="14" customWidth="1"/>
    <col min="14853" max="14853" width="0.140625" style="14" customWidth="1"/>
    <col min="14854" max="14854" width="31.5703125" style="14" customWidth="1"/>
    <col min="14855" max="14855" width="3.42578125" style="14" customWidth="1"/>
    <col min="14856" max="15105" width="9.140625" style="14" customWidth="1"/>
    <col min="15106" max="15106" width="3.42578125" style="14" customWidth="1"/>
    <col min="15107" max="15107" width="27.7109375" style="14" customWidth="1"/>
    <col min="15108" max="15108" width="118.5703125" style="14" customWidth="1"/>
    <col min="15109" max="15109" width="0.140625" style="14" customWidth="1"/>
    <col min="15110" max="15110" width="31.5703125" style="14" customWidth="1"/>
    <col min="15111" max="15111" width="3.42578125" style="14" customWidth="1"/>
    <col min="15112" max="15361" width="9.140625" style="14" customWidth="1"/>
    <col min="15362" max="15362" width="3.42578125" style="14" customWidth="1"/>
    <col min="15363" max="15363" width="27.7109375" style="14" customWidth="1"/>
    <col min="15364" max="15364" width="118.5703125" style="14" customWidth="1"/>
    <col min="15365" max="15365" width="0.140625" style="14" customWidth="1"/>
    <col min="15366" max="15366" width="31.5703125" style="14" customWidth="1"/>
    <col min="15367" max="15367" width="3.42578125" style="14" customWidth="1"/>
    <col min="15368" max="15617" width="9.140625" style="14" customWidth="1"/>
    <col min="15618" max="15618" width="3.42578125" style="14" customWidth="1"/>
    <col min="15619" max="15619" width="27.7109375" style="14" customWidth="1"/>
    <col min="15620" max="15620" width="118.5703125" style="14" customWidth="1"/>
    <col min="15621" max="15621" width="0.140625" style="14" customWidth="1"/>
    <col min="15622" max="15622" width="31.5703125" style="14" customWidth="1"/>
    <col min="15623" max="15623" width="3.42578125" style="14" customWidth="1"/>
    <col min="15624" max="15873" width="9.140625" style="14" customWidth="1"/>
    <col min="15874" max="15874" width="3.42578125" style="14" customWidth="1"/>
    <col min="15875" max="15875" width="27.7109375" style="14" customWidth="1"/>
    <col min="15876" max="15876" width="118.5703125" style="14" customWidth="1"/>
    <col min="15877" max="15877" width="0.140625" style="14" customWidth="1"/>
    <col min="15878" max="15878" width="31.5703125" style="14" customWidth="1"/>
    <col min="15879" max="15879" width="3.42578125" style="14" customWidth="1"/>
    <col min="15880" max="16129" width="9.140625" style="14" customWidth="1"/>
    <col min="16130" max="16130" width="3.42578125" style="14" customWidth="1"/>
    <col min="16131" max="16131" width="27.7109375" style="14" customWidth="1"/>
    <col min="16132" max="16132" width="118.5703125" style="14" customWidth="1"/>
    <col min="16133" max="16133" width="0.140625" style="14" customWidth="1"/>
    <col min="16134" max="16134" width="31.5703125" style="14" customWidth="1"/>
    <col min="16135" max="16135" width="3.42578125" style="14" customWidth="1"/>
    <col min="16136" max="16384" width="9.140625" style="14" customWidth="1"/>
  </cols>
  <sheetData>
    <row r="1" spans="1:7" ht="20.100000000000001" customHeight="1">
      <c r="A1" s="14" t="s">
        <v>42</v>
      </c>
      <c r="B1" s="13"/>
      <c r="C1" s="13"/>
      <c r="D1" s="13"/>
      <c r="E1" s="13"/>
      <c r="F1" s="13"/>
      <c r="G1" s="13"/>
    </row>
    <row r="2" spans="1:7" ht="24" customHeight="1">
      <c r="B2" s="13"/>
      <c r="C2" s="29" t="s">
        <v>36</v>
      </c>
      <c r="D2" s="29"/>
      <c r="E2" s="29"/>
      <c r="F2" s="29"/>
      <c r="G2" s="13"/>
    </row>
    <row r="3" spans="1:7" ht="24" customHeight="1">
      <c r="B3" s="13"/>
      <c r="C3" s="30" t="s">
        <v>37</v>
      </c>
      <c r="D3" s="30"/>
      <c r="E3" s="30"/>
      <c r="F3" s="30"/>
      <c r="G3" s="13"/>
    </row>
    <row r="4" spans="1:7" ht="24" customHeight="1">
      <c r="B4" s="13"/>
      <c r="C4" s="31">
        <v>44377</v>
      </c>
      <c r="D4" s="30"/>
      <c r="E4" s="30"/>
      <c r="F4" s="30"/>
      <c r="G4" s="13"/>
    </row>
    <row r="5" spans="1:7" ht="24" customHeight="1">
      <c r="B5" s="13"/>
      <c r="C5" s="32" t="s">
        <v>38</v>
      </c>
      <c r="D5" s="32"/>
      <c r="E5" s="32"/>
      <c r="F5" s="32"/>
      <c r="G5" s="13"/>
    </row>
    <row r="6" spans="1:7" ht="36.950000000000003" customHeight="1">
      <c r="B6" s="13"/>
      <c r="C6" s="16" t="s">
        <v>39</v>
      </c>
      <c r="D6" s="17" t="s">
        <v>40</v>
      </c>
      <c r="E6" s="18"/>
      <c r="F6" s="17" t="s">
        <v>41</v>
      </c>
      <c r="G6" s="13"/>
    </row>
    <row r="7" spans="1:7" ht="15" customHeight="1">
      <c r="B7" s="13"/>
      <c r="C7" s="19" t="s">
        <v>12</v>
      </c>
      <c r="D7" s="20"/>
      <c r="E7" s="21"/>
      <c r="F7" s="20"/>
      <c r="G7" s="13"/>
    </row>
    <row r="8" spans="1:7" ht="15" customHeight="1">
      <c r="B8" s="13"/>
      <c r="C8" s="22" t="s">
        <v>30</v>
      </c>
      <c r="D8" s="28" t="s">
        <v>31</v>
      </c>
      <c r="E8" s="28"/>
      <c r="F8" s="23">
        <v>566475117.44000006</v>
      </c>
      <c r="G8" s="13"/>
    </row>
    <row r="9" spans="1:7" ht="15" customHeight="1">
      <c r="B9" s="13"/>
      <c r="C9" s="22" t="s">
        <v>32</v>
      </c>
      <c r="D9" s="28" t="s">
        <v>43</v>
      </c>
      <c r="E9" s="28"/>
      <c r="F9" s="23">
        <v>88091366.760000005</v>
      </c>
      <c r="G9" s="13"/>
    </row>
    <row r="10" spans="1:7" ht="15" customHeight="1">
      <c r="B10" s="13"/>
      <c r="C10" s="22" t="s">
        <v>33</v>
      </c>
      <c r="D10" s="28" t="s">
        <v>44</v>
      </c>
      <c r="E10" s="28"/>
      <c r="F10" s="23">
        <v>1842300</v>
      </c>
      <c r="G10" s="13"/>
    </row>
    <row r="11" spans="1:7" ht="15" customHeight="1">
      <c r="B11" s="13"/>
      <c r="C11" s="22" t="s">
        <v>34</v>
      </c>
      <c r="D11" s="28" t="s">
        <v>45</v>
      </c>
      <c r="E11" s="28"/>
      <c r="F11" s="23">
        <v>6702990</v>
      </c>
      <c r="G11" s="13"/>
    </row>
    <row r="12" spans="1:7" ht="15" customHeight="1">
      <c r="B12" s="13"/>
      <c r="C12" s="19" t="s">
        <v>22</v>
      </c>
      <c r="D12" s="20"/>
      <c r="E12" s="21"/>
      <c r="F12" s="24">
        <f>SUM(F8:F11)</f>
        <v>663111774.20000005</v>
      </c>
      <c r="G12" s="13"/>
    </row>
    <row r="13" spans="1:7" ht="15" customHeight="1">
      <c r="B13" s="13"/>
      <c r="C13" s="22" t="s">
        <v>30</v>
      </c>
      <c r="D13" s="28" t="s">
        <v>31</v>
      </c>
      <c r="E13" s="28"/>
      <c r="F13" s="23">
        <v>690686459.25</v>
      </c>
      <c r="G13" s="13"/>
    </row>
    <row r="14" spans="1:7" ht="15" customHeight="1">
      <c r="B14" s="13"/>
      <c r="C14" s="22" t="s">
        <v>32</v>
      </c>
      <c r="D14" s="28" t="s">
        <v>43</v>
      </c>
      <c r="E14" s="28"/>
      <c r="F14" s="23">
        <v>143278019.30000001</v>
      </c>
      <c r="G14" s="13"/>
    </row>
    <row r="15" spans="1:7" ht="15" customHeight="1">
      <c r="B15" s="13"/>
      <c r="C15" s="22" t="s">
        <v>33</v>
      </c>
      <c r="D15" s="28" t="s">
        <v>44</v>
      </c>
      <c r="E15" s="28"/>
      <c r="F15" s="23">
        <v>1171313.48</v>
      </c>
      <c r="G15" s="13"/>
    </row>
    <row r="16" spans="1:7" ht="15" customHeight="1">
      <c r="B16" s="13"/>
      <c r="C16" s="22" t="s">
        <v>34</v>
      </c>
      <c r="D16" s="28" t="s">
        <v>45</v>
      </c>
      <c r="E16" s="28"/>
      <c r="F16" s="23">
        <v>3858600.81</v>
      </c>
      <c r="G16" s="13"/>
    </row>
    <row r="17" spans="2:7" ht="15" customHeight="1">
      <c r="B17" s="13"/>
      <c r="C17" s="27"/>
      <c r="D17" s="27"/>
      <c r="E17" s="27"/>
      <c r="F17" s="25">
        <f>SUM(F13:F16)</f>
        <v>838994392.83999991</v>
      </c>
      <c r="G17" s="13"/>
    </row>
    <row r="18" spans="2:7" ht="20.100000000000001" customHeight="1">
      <c r="B18" s="13"/>
      <c r="C18" s="27" t="s">
        <v>35</v>
      </c>
      <c r="D18" s="27"/>
      <c r="E18" s="27"/>
      <c r="F18" s="25">
        <f>+F12+F17</f>
        <v>1502106167.04</v>
      </c>
      <c r="G18" s="13"/>
    </row>
    <row r="19" spans="2:7">
      <c r="F19" s="15"/>
    </row>
    <row r="20" spans="2:7">
      <c r="F20" s="15"/>
    </row>
  </sheetData>
  <mergeCells count="14">
    <mergeCell ref="C18:E18"/>
    <mergeCell ref="D10:E10"/>
    <mergeCell ref="D16:E16"/>
    <mergeCell ref="C17:E17"/>
    <mergeCell ref="C2:F2"/>
    <mergeCell ref="C3:F3"/>
    <mergeCell ref="C4:F4"/>
    <mergeCell ref="C5:F5"/>
    <mergeCell ref="D8:E8"/>
    <mergeCell ref="D9:E9"/>
    <mergeCell ref="D11:E11"/>
    <mergeCell ref="D13:E13"/>
    <mergeCell ref="D14:E14"/>
    <mergeCell ref="D15:E15"/>
  </mergeCells>
  <printOptions horizontalCentered="1" verticalCentered="1"/>
  <pageMargins left="0.27559055118110237" right="0.27559055118110237" top="0.27559055118110237" bottom="0.27559055118110237" header="0.51181102362204722" footer="0.51181102362204722"/>
  <pageSetup scale="7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BIENES INMUEBLES DESGLOSADO</vt:lpstr>
      <vt:lpstr>Bienes Inmuebles Acumulado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maquina</cp:lastModifiedBy>
  <cp:lastPrinted>2021-08-19T19:14:05Z</cp:lastPrinted>
  <dcterms:created xsi:type="dcterms:W3CDTF">2019-11-08T23:51:35Z</dcterms:created>
  <dcterms:modified xsi:type="dcterms:W3CDTF">2021-08-19T20:58:47Z</dcterms:modified>
</cp:coreProperties>
</file>