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2745" yWindow="285" windowWidth="22860" windowHeight="12030"/>
  </bookViews>
  <sheets>
    <sheet name="CONCENTRADO E010" sheetId="1" r:id="rId1"/>
  </sheets>
  <definedNames>
    <definedName name="_xlnm._FilterDatabase" localSheetId="0" hidden="1">'CONCENTRADO E010'!#REF!</definedName>
    <definedName name="_xlnm.Print_Area" localSheetId="0">'CONCENTRADO E010'!$A$1:$S$67</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27" i="1"/>
  <c r="D27"/>
  <c r="D37"/>
  <c r="F51" l="1"/>
  <c r="H51"/>
  <c r="F31" l="1"/>
  <c r="H31"/>
  <c r="H61"/>
  <c r="F61"/>
  <c r="H59"/>
  <c r="F59"/>
  <c r="E57"/>
  <c r="D57"/>
  <c r="H57" l="1"/>
  <c r="F57"/>
  <c r="H49" l="1"/>
  <c r="F49"/>
  <c r="E47"/>
  <c r="D47"/>
  <c r="H41"/>
  <c r="F41"/>
  <c r="H39"/>
  <c r="F39"/>
  <c r="E37"/>
  <c r="H29"/>
  <c r="F29"/>
  <c r="E27"/>
  <c r="H21"/>
  <c r="F21"/>
  <c r="H19"/>
  <c r="F19"/>
  <c r="E17"/>
  <c r="D17"/>
  <c r="H47" l="1"/>
  <c r="H17"/>
  <c r="F37"/>
  <c r="H37"/>
  <c r="F27"/>
  <c r="F17"/>
  <c r="F47"/>
</calcChain>
</file>

<file path=xl/sharedStrings.xml><?xml version="1.0" encoding="utf-8"?>
<sst xmlns="http://schemas.openxmlformats.org/spreadsheetml/2006/main" count="138" uniqueCount="63">
  <si>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</si>
  <si>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</si>
  <si>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</si>
  <si>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</si>
  <si>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</si>
  <si>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</si>
  <si>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</si>
  <si>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</si>
  <si>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</si>
  <si>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</si>
  <si>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</si>
  <si>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</si>
  <si>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</si>
  <si>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</si>
  <si>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</si>
  <si>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</si>
  <si>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</si>
  <si>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</si>
  <si>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</si>
  <si>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</si>
  <si>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</si>
  <si>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</si>
  <si>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</si>
  <si>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</si>
  <si>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</si>
  <si>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</si>
  <si>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</si>
  <si>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</si>
  <si>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</si>
  <si>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Porcentaje de servidores públicos capacitados
FÓRMULA: VARIABLE1 / VARIABLE2 X 100</t>
  </si>
  <si>
    <t xml:space="preserve">Número de servidores públicos capacitados
</t>
  </si>
  <si>
    <t>Número de servidores públicos que concluyen satisfactoriamente cursos de capacitación administrativa y gerencial</t>
  </si>
  <si>
    <t>Número de servidores públicos inscritos a cursos de capacitación administrativa y gerencial  x 100</t>
  </si>
  <si>
    <t>Porcentaje de servidores públicos capacitados que concluyen satisfactoriamente cursos de capacitación administrativa y gerencial
FÓRMULA: VARIABLE1 / VARIABLE2 X 100</t>
  </si>
  <si>
    <t>Porcentaje cursos impartidos en materia 
administrativa y gerencial
FÓRMULA: VARIABLE1 / VARIABLE2 X 100</t>
  </si>
  <si>
    <t>Número de cursos impartidos en materia administrativa y gerencial</t>
  </si>
  <si>
    <t>Número de cursos programados en materia administrativa y gerencial x 100</t>
  </si>
  <si>
    <t>Porcentaje de temas identificados que se integran al Programa Anual de Capacitación
FÓRMULA: VARIABLE1 / VARIABLE2 X 100</t>
  </si>
  <si>
    <t xml:space="preserve">ÁREA: Capacitación gerencial y administrativa </t>
  </si>
  <si>
    <t>Número total de servidores públicos susceptibles de capacitarse x 100</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</si>
  <si>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</si>
  <si>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</si>
  <si>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</si>
  <si>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</si>
  <si>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</si>
  <si>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</si>
  <si>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</si>
  <si>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Número de temas incluidos en el Programa Anual de Capacitación
</t>
  </si>
  <si>
    <t>Número de temas detectados que se apegan a las funciones de los servidores públicos x 100</t>
  </si>
  <si>
    <t>Porcentaje de temas administrativos y gerenciales contratados y registrados en el Programa Anual de Capacitación
FÓRMULA: VARIABLE1 / VARIABLE2 X 100</t>
  </si>
  <si>
    <t xml:space="preserve">Número de temas en materia administrativa y gerencial  contratados
</t>
  </si>
  <si>
    <t>Número de temas en materia administrativa y gerencial registrados en el Programa Anual de Capacitación (PAC) x 100</t>
  </si>
  <si>
    <t xml:space="preserve">        EVALUACIÓN DE CUMPLIMIENTO DE METAS PERÍODO ENERO - MARZO 2017</t>
  </si>
  <si>
    <t xml:space="preserve">RIESGOS PARA LA POBLACIÓN QUE ATIENDE EL PROGRAMA O LA INSTITUCIÓN ASOCIADOS A LA VARIACIÓN 2/ 4/ </t>
  </si>
  <si>
    <t>NCA</t>
  </si>
  <si>
    <t>INSTITUTO NACIONAL DE CARDIOLOGÍA IGNACIO CHÁVEZ</t>
  </si>
  <si>
    <t>Se hace una revisión de los cursos a implementar como obligatorios para el personal del Instituto, promovidos por diversas Entidades Federales con la finalidad integrar en los subsecuentes Programas de Capacitación.</t>
  </si>
  <si>
    <t>Se realizó un mayor número de cursos por la integración de dos cursos requeridos a solicitud de INMUJERES, considerados como obligatorios a partir del presente ejercicio, por la importancia de los temas. En este trimestre fueron ofertados: "Sensibilización para erradicar la Violencia de Género", otorgado por instructores del ISSEMYN del Bajio, por su parte la CONAPRED ofertó el curso en línea "Migración y Xenefobia", también obligatorio. Cabe mencionar que se incorporó el curso "Calidad de Vida en las Organizaciones", otorgado por personal institucional de reciente incorporación, y que no fue no programado en el Programa Anual de Capacitación 2017. La programación fue de tres cursos a otorgarse de tres programados, sin embargo se realizaron seis por las razones ya mencionadas. El cumplimiento alcanzado fue del 200% señalando un semaforo de color rojo.</t>
  </si>
  <si>
    <t xml:space="preserve">Aún cuando se otorgó un mayor número de cursos en materia administrativa y gerencial con respecto a los programados, la meta alcanzada es superior en 100% a la meta original del Instituto. </t>
  </si>
  <si>
    <t xml:space="preserve">Por la realización de un mayor número de cursos, debido a la integración de dos cursos requeridos a solicitud de INMUJERES, considerados como obligatorios a partir del presente ejercicio, por la importancia de los temas se inscribió un mayor número de servidores públicos con respectos a los programados,  con lo que obtiene un cumpliemto del 79.6% señalando un semáforo de color rojo, por lo que cabe menionar lo siguiente:  En este trimestre fueron ofertados los cursos: "Sensibilización para erradicar la Violencia de Género", otorgado por instructores del ISSEMYN del Bajio, por su parte la CONAPRED ofertó el curso en línea "Migración y Xenefobia", también obligatorio. A su vez,  se incorporó el curso "Calidad de Vida en las Organizaciones", otorgado por personal institucional de reciente incorporación, y que no fue no programado en el Programa Anual de Capacitación 2017. Los cursos ofertados en línea son los que tiene mayor decerción de participantes. Así mismo al haber  un mayor numero de cursos que son abiertos a todos los que quieran participar la decerción es mayor, ya que no se tiene una preselección de los participantes. </t>
  </si>
  <si>
    <t>Aún cuando se alcanzó un mayor número de servidores públicos que concluyen satisfactoriamente los cursos de capacitación con respecto alos programados, no se da cumplimiento a la meta programada.</t>
  </si>
  <si>
    <t>MTRO. FRANCISCO JOSÉ BAÑUELOS TÉLLEZ</t>
  </si>
  <si>
    <t>C. P. YOLANDA CANO CASTILLO</t>
  </si>
</sst>
</file>

<file path=xl/styles.xml><?xml version="1.0" encoding="utf-8"?>
<styleSheet xmlns="http://schemas.openxmlformats.org/spreadsheetml/2006/main">
  <numFmts count="1">
    <numFmt numFmtId="164" formatCode="#,##0.0"/>
  </numFmts>
  <fonts count="28">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14"/>
      <color theme="1"/>
      <name val="Calibri"/>
      <family val="2"/>
      <scheme val="minor"/>
    </font>
    <font>
      <b/>
      <sz val="22"/>
      <color theme="1"/>
      <name val="Calibri"/>
      <family val="2"/>
      <scheme val="minor"/>
    </font>
    <font>
      <sz val="16"/>
      <name val="Arial"/>
      <family val="2"/>
    </font>
    <font>
      <b/>
      <i/>
      <sz val="18"/>
      <name val="Arial"/>
      <family val="2"/>
    </font>
    <font>
      <sz val="24"/>
      <color theme="1"/>
      <name val="Calibri"/>
      <family val="2"/>
      <scheme val="minor"/>
    </font>
    <font>
      <b/>
      <sz val="20"/>
      <name val="Arial"/>
      <family val="2"/>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i/>
      <sz val="26"/>
      <color theme="1"/>
      <name val="Calibri"/>
      <family val="2"/>
      <scheme val="minor"/>
    </font>
    <font>
      <b/>
      <sz val="26"/>
      <color theme="1"/>
      <name val="Arial"/>
      <family val="2"/>
    </font>
    <font>
      <b/>
      <sz val="28"/>
      <name val="Arial"/>
      <family val="2"/>
    </font>
    <font>
      <sz val="11"/>
      <name val="Calibri"/>
      <family val="2"/>
      <scheme val="minor"/>
    </font>
    <font>
      <b/>
      <sz val="24"/>
      <name val="Calibri"/>
      <family val="2"/>
      <scheme val="minor"/>
    </font>
    <font>
      <sz val="48"/>
      <name val="Calibri"/>
      <family val="2"/>
      <scheme val="minor"/>
    </font>
    <font>
      <sz val="36"/>
      <name val="Calibri"/>
      <family val="2"/>
      <scheme val="minor"/>
    </font>
    <font>
      <b/>
      <sz val="22"/>
      <name val="Calibri"/>
      <family val="2"/>
      <scheme val="minor"/>
    </font>
    <font>
      <b/>
      <sz val="26"/>
      <name val="Calibri"/>
      <family val="2"/>
      <scheme val="minor"/>
    </font>
    <font>
      <sz val="24"/>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14">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12" fillId="2" borderId="0" xfId="1" applyFont="1" applyFill="1" applyProtection="1"/>
    <xf numFmtId="0" fontId="12" fillId="2" borderId="0" xfId="0" applyFont="1" applyFill="1" applyAlignment="1" applyProtection="1"/>
    <xf numFmtId="0" fontId="17" fillId="0" borderId="3" xfId="0" applyFont="1" applyFill="1" applyBorder="1" applyAlignment="1" applyProtection="1">
      <alignment horizontal="center" vertical="center" wrapText="1"/>
    </xf>
    <xf numFmtId="0" fontId="17" fillId="0" borderId="11" xfId="0" applyFont="1" applyFill="1" applyBorder="1" applyAlignment="1" applyProtection="1">
      <alignment horizontal="center" vertical="center" wrapText="1"/>
    </xf>
    <xf numFmtId="3" fontId="18" fillId="0" borderId="3" xfId="0" applyNumberFormat="1" applyFont="1" applyFill="1" applyBorder="1" applyAlignment="1" applyProtection="1">
      <alignment horizontal="center" vertical="center" wrapText="1"/>
    </xf>
    <xf numFmtId="3" fontId="18" fillId="0" borderId="11" xfId="0" applyNumberFormat="1" applyFont="1" applyFill="1" applyBorder="1" applyAlignment="1" applyProtection="1">
      <alignment horizontal="center" vertical="center" wrapText="1"/>
    </xf>
    <xf numFmtId="164" fontId="13" fillId="0" borderId="4" xfId="0" applyNumberFormat="1" applyFont="1" applyFill="1" applyBorder="1" applyAlignment="1" applyProtection="1">
      <alignment horizontal="center" vertical="center" wrapText="1"/>
    </xf>
    <xf numFmtId="164" fontId="13" fillId="0" borderId="5" xfId="0" applyNumberFormat="1" applyFont="1" applyFill="1" applyBorder="1" applyAlignment="1" applyProtection="1">
      <alignment horizontal="center" vertical="center" wrapText="1"/>
    </xf>
    <xf numFmtId="164" fontId="13" fillId="0" borderId="12" xfId="0" applyNumberFormat="1" applyFont="1" applyFill="1" applyBorder="1" applyAlignment="1" applyProtection="1">
      <alignment horizontal="center" vertical="center" wrapText="1"/>
    </xf>
    <xf numFmtId="164" fontId="13" fillId="0" borderId="13" xfId="0" applyNumberFormat="1" applyFont="1" applyFill="1" applyBorder="1" applyAlignment="1" applyProtection="1">
      <alignment horizontal="center" vertical="center" wrapText="1"/>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0" fontId="17" fillId="0" borderId="6" xfId="0" applyFont="1" applyFill="1" applyBorder="1" applyAlignment="1" applyProtection="1">
      <alignment horizontal="center" vertical="center" wrapText="1"/>
    </xf>
    <xf numFmtId="3" fontId="18" fillId="0" borderId="6" xfId="0" applyNumberFormat="1" applyFont="1" applyFill="1" applyBorder="1" applyAlignment="1" applyProtection="1">
      <alignment horizontal="center" vertical="center" wrapText="1"/>
    </xf>
    <xf numFmtId="164" fontId="13" fillId="0" borderId="6"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9" fillId="0" borderId="6" xfId="0" applyFont="1" applyFill="1" applyBorder="1" applyAlignment="1" applyProtection="1">
      <alignment horizontal="center" vertical="center" wrapText="1"/>
    </xf>
    <xf numFmtId="3" fontId="18" fillId="0" borderId="3" xfId="0" applyNumberFormat="1" applyFont="1" applyFill="1" applyBorder="1" applyAlignment="1" applyProtection="1">
      <alignment horizontal="center" vertical="center" wrapText="1"/>
      <protection locked="0"/>
    </xf>
    <xf numFmtId="3" fontId="18" fillId="0" borderId="11" xfId="0" applyNumberFormat="1" applyFont="1" applyFill="1" applyBorder="1" applyAlignment="1" applyProtection="1">
      <alignment horizontal="center" vertical="center" wrapText="1"/>
      <protection locked="0"/>
    </xf>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14" fillId="2" borderId="0" xfId="0" applyFont="1" applyFill="1" applyAlignment="1" applyProtection="1">
      <alignment horizontal="center"/>
    </xf>
    <xf numFmtId="0" fontId="15" fillId="2" borderId="0" xfId="0" applyFont="1" applyFill="1" applyAlignment="1" applyProtection="1">
      <alignment horizontal="center"/>
    </xf>
    <xf numFmtId="0" fontId="14" fillId="2" borderId="1" xfId="0" applyFont="1" applyFill="1" applyBorder="1" applyAlignment="1" applyProtection="1">
      <protection locked="0"/>
    </xf>
    <xf numFmtId="0" fontId="16" fillId="2" borderId="1" xfId="0" applyFont="1" applyFill="1" applyBorder="1" applyAlignment="1" applyProtection="1">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9" fillId="0" borderId="6" xfId="1" applyFont="1" applyFill="1" applyBorder="1" applyAlignment="1" applyProtection="1">
      <alignment horizontal="center" vertical="center"/>
    </xf>
    <xf numFmtId="3" fontId="18" fillId="0" borderId="6" xfId="0" applyNumberFormat="1" applyFont="1" applyFill="1" applyBorder="1" applyAlignment="1" applyProtection="1">
      <alignment horizontal="center" vertical="center" wrapText="1"/>
      <protection locked="0"/>
    </xf>
    <xf numFmtId="0" fontId="13" fillId="0" borderId="7" xfId="0" applyFont="1" applyBorder="1" applyAlignment="1" applyProtection="1">
      <alignment horizontal="center" vertical="center" wrapText="1"/>
    </xf>
    <xf numFmtId="0" fontId="13" fillId="0" borderId="7" xfId="0" applyFont="1" applyBorder="1" applyAlignment="1" applyProtection="1">
      <alignment horizontal="center" vertical="center"/>
    </xf>
    <xf numFmtId="0" fontId="13" fillId="6" borderId="0" xfId="0" applyFont="1" applyFill="1" applyAlignment="1" applyProtection="1">
      <alignment horizontal="center" vertical="center" wrapText="1"/>
    </xf>
    <xf numFmtId="0" fontId="13" fillId="6" borderId="0" xfId="0" applyFont="1" applyFill="1" applyAlignment="1" applyProtection="1">
      <alignment horizontal="center" vertical="center"/>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17" fillId="7" borderId="3" xfId="0" applyFont="1" applyFill="1" applyBorder="1" applyAlignment="1" applyProtection="1">
      <alignment horizontal="center" vertical="center"/>
    </xf>
    <xf numFmtId="0" fontId="17" fillId="7" borderId="8" xfId="0" applyFont="1" applyFill="1" applyBorder="1" applyAlignment="1" applyProtection="1">
      <alignment horizontal="center" vertical="center"/>
    </xf>
    <xf numFmtId="0" fontId="17" fillId="7" borderId="11" xfId="0" applyFont="1" applyFill="1" applyBorder="1" applyAlignment="1" applyProtection="1">
      <alignment horizontal="center" vertical="center"/>
    </xf>
    <xf numFmtId="164" fontId="13" fillId="0" borderId="3" xfId="0" applyNumberFormat="1" applyFont="1" applyFill="1" applyBorder="1" applyAlignment="1" applyProtection="1">
      <alignment horizontal="center" vertical="center" wrapText="1"/>
    </xf>
    <xf numFmtId="164" fontId="13" fillId="0" borderId="11" xfId="0" applyNumberFormat="1" applyFont="1" applyFill="1" applyBorder="1" applyAlignment="1" applyProtection="1">
      <alignment horizontal="center" vertical="center" wrapText="1"/>
    </xf>
    <xf numFmtId="0" fontId="8" fillId="0" borderId="0" xfId="0" applyFont="1" applyAlignment="1" applyProtection="1">
      <alignment horizontal="center"/>
    </xf>
    <xf numFmtId="0" fontId="13" fillId="0" borderId="0" xfId="0" applyFont="1" applyAlignment="1" applyProtection="1">
      <alignment horizontal="center"/>
    </xf>
    <xf numFmtId="0" fontId="11" fillId="0" borderId="14" xfId="0" applyFont="1" applyFill="1" applyBorder="1" applyAlignment="1" applyProtection="1">
      <alignment horizontal="center"/>
      <protection locked="0"/>
    </xf>
    <xf numFmtId="0" fontId="19" fillId="0" borderId="3" xfId="0" applyFont="1" applyFill="1" applyBorder="1" applyAlignment="1" applyProtection="1">
      <alignment horizontal="center" vertical="center" wrapText="1"/>
    </xf>
    <xf numFmtId="0" fontId="19" fillId="0" borderId="11"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20" fillId="7" borderId="3" xfId="0" applyFont="1" applyFill="1" applyBorder="1" applyAlignment="1" applyProtection="1">
      <alignment horizontal="center" vertical="center"/>
    </xf>
    <xf numFmtId="0" fontId="20" fillId="7" borderId="8" xfId="0" applyFont="1" applyFill="1" applyBorder="1" applyAlignment="1" applyProtection="1">
      <alignment horizontal="center" vertical="center"/>
    </xf>
    <xf numFmtId="0" fontId="20" fillId="7" borderId="11" xfId="0" applyFont="1" applyFill="1" applyBorder="1" applyAlignment="1" applyProtection="1">
      <alignment horizontal="center" vertical="center"/>
    </xf>
    <xf numFmtId="0" fontId="4" fillId="3" borderId="6" xfId="0" applyFont="1" applyFill="1" applyBorder="1" applyAlignment="1" applyProtection="1">
      <alignment horizontal="center" wrapText="1"/>
    </xf>
    <xf numFmtId="0" fontId="4" fillId="3" borderId="6" xfId="0" applyFont="1" applyFill="1" applyBorder="1" applyAlignment="1" applyProtection="1">
      <alignment horizontal="center"/>
    </xf>
    <xf numFmtId="0" fontId="21" fillId="2" borderId="0" xfId="0" applyFont="1" applyFill="1" applyProtection="1"/>
    <xf numFmtId="0" fontId="21" fillId="0" borderId="0" xfId="0" applyFont="1" applyProtection="1"/>
    <xf numFmtId="0" fontId="22" fillId="0" borderId="0" xfId="0" applyFont="1" applyAlignment="1" applyProtection="1"/>
    <xf numFmtId="0" fontId="21" fillId="2" borderId="0" xfId="0" applyFont="1" applyFill="1" applyAlignment="1" applyProtection="1">
      <alignment horizontal="center"/>
    </xf>
    <xf numFmtId="0" fontId="21" fillId="2" borderId="0" xfId="0" applyFont="1" applyFill="1" applyAlignment="1" applyProtection="1"/>
    <xf numFmtId="14" fontId="23" fillId="2" borderId="0" xfId="0" applyNumberFormat="1" applyFont="1" applyFill="1" applyAlignment="1" applyProtection="1">
      <alignment horizontal="center"/>
    </xf>
    <xf numFmtId="14" fontId="24" fillId="2" borderId="0" xfId="0" applyNumberFormat="1" applyFont="1" applyFill="1" applyAlignment="1" applyProtection="1">
      <alignment horizontal="center"/>
    </xf>
    <xf numFmtId="0" fontId="24" fillId="2" borderId="0" xfId="0" applyFont="1" applyFill="1" applyAlignment="1" applyProtection="1">
      <alignment horizontal="center"/>
    </xf>
    <xf numFmtId="0" fontId="21" fillId="2" borderId="14" xfId="0" applyFont="1" applyFill="1" applyBorder="1" applyAlignment="1" applyProtection="1">
      <alignment horizontal="center"/>
    </xf>
    <xf numFmtId="0" fontId="24" fillId="2" borderId="14" xfId="0" applyFont="1" applyFill="1" applyBorder="1" applyAlignment="1" applyProtection="1">
      <alignment horizontal="center"/>
    </xf>
    <xf numFmtId="0" fontId="25" fillId="4" borderId="4" xfId="0" applyFont="1" applyFill="1" applyBorder="1" applyAlignment="1" applyProtection="1">
      <alignment horizontal="center" vertical="center"/>
    </xf>
    <xf numFmtId="0" fontId="25" fillId="4" borderId="7" xfId="0" applyFont="1" applyFill="1" applyBorder="1" applyAlignment="1" applyProtection="1">
      <alignment horizontal="center" vertical="center"/>
    </xf>
    <xf numFmtId="0" fontId="25" fillId="4" borderId="9" xfId="0" applyFont="1" applyFill="1" applyBorder="1" applyAlignment="1" applyProtection="1">
      <alignment horizontal="center" vertical="center"/>
    </xf>
    <xf numFmtId="0" fontId="25" fillId="4" borderId="0" xfId="0" applyFont="1" applyFill="1" applyBorder="1" applyAlignment="1" applyProtection="1">
      <alignment horizontal="center" vertical="center"/>
    </xf>
    <xf numFmtId="0" fontId="25" fillId="4" borderId="12" xfId="0" applyFont="1" applyFill="1" applyBorder="1" applyAlignment="1" applyProtection="1">
      <alignment horizontal="center" vertical="center"/>
    </xf>
    <xf numFmtId="0" fontId="25" fillId="4" borderId="14" xfId="0" applyFont="1" applyFill="1" applyBorder="1" applyAlignment="1" applyProtection="1">
      <alignment horizontal="center" vertical="center"/>
    </xf>
    <xf numFmtId="49" fontId="25" fillId="0" borderId="15" xfId="0" applyNumberFormat="1" applyFont="1" applyFill="1" applyBorder="1" applyAlignment="1" applyProtection="1">
      <alignment horizontal="left" vertical="top" wrapText="1"/>
    </xf>
    <xf numFmtId="49" fontId="25" fillId="0" borderId="16" xfId="0" applyNumberFormat="1" applyFont="1" applyFill="1" applyBorder="1" applyAlignment="1" applyProtection="1">
      <alignment horizontal="left" vertical="top" wrapText="1"/>
    </xf>
    <xf numFmtId="49" fontId="25" fillId="0" borderId="17" xfId="0" applyNumberFormat="1" applyFont="1" applyFill="1" applyBorder="1" applyAlignment="1" applyProtection="1">
      <alignment horizontal="left" vertical="top" wrapText="1"/>
    </xf>
    <xf numFmtId="49" fontId="22" fillId="0" borderId="15" xfId="0" applyNumberFormat="1" applyFont="1" applyFill="1" applyBorder="1" applyAlignment="1" applyProtection="1">
      <alignment horizontal="left" vertical="top" wrapText="1"/>
    </xf>
    <xf numFmtId="49" fontId="22" fillId="0" borderId="16" xfId="0" applyNumberFormat="1" applyFont="1" applyFill="1" applyBorder="1" applyAlignment="1" applyProtection="1">
      <alignment horizontal="left" vertical="top" wrapText="1"/>
    </xf>
    <xf numFmtId="49" fontId="22" fillId="0" borderId="17" xfId="0" applyNumberFormat="1" applyFont="1" applyFill="1" applyBorder="1" applyAlignment="1" applyProtection="1">
      <alignment horizontal="left" vertical="top" wrapText="1"/>
    </xf>
    <xf numFmtId="0" fontId="25" fillId="4" borderId="6" xfId="0" applyFont="1" applyFill="1" applyBorder="1" applyAlignment="1" applyProtection="1">
      <alignment horizontal="center" vertical="center"/>
    </xf>
    <xf numFmtId="49" fontId="25" fillId="0" borderId="6" xfId="0" applyNumberFormat="1" applyFont="1" applyFill="1" applyBorder="1" applyAlignment="1" applyProtection="1">
      <alignment horizontal="left" vertical="top" wrapText="1"/>
    </xf>
    <xf numFmtId="0" fontId="22" fillId="0" borderId="15" xfId="0" applyNumberFormat="1" applyFont="1" applyFill="1" applyBorder="1" applyAlignment="1" applyProtection="1">
      <alignment horizontal="left" vertical="top" wrapText="1"/>
      <protection locked="0"/>
    </xf>
    <xf numFmtId="0" fontId="22" fillId="0" borderId="16" xfId="0" applyNumberFormat="1" applyFont="1" applyFill="1" applyBorder="1" applyAlignment="1" applyProtection="1">
      <alignment horizontal="left" vertical="top" wrapText="1"/>
      <protection locked="0"/>
    </xf>
    <xf numFmtId="0" fontId="22" fillId="0" borderId="17" xfId="0" applyNumberFormat="1" applyFont="1" applyFill="1" applyBorder="1" applyAlignment="1" applyProtection="1">
      <alignment horizontal="left" vertical="top" wrapText="1"/>
      <protection locked="0"/>
    </xf>
    <xf numFmtId="49" fontId="22" fillId="0" borderId="6" xfId="0" applyNumberFormat="1" applyFont="1" applyFill="1" applyBorder="1" applyAlignment="1" applyProtection="1">
      <alignment horizontal="left" vertical="top" wrapText="1"/>
      <protection locked="0"/>
    </xf>
    <xf numFmtId="49" fontId="25" fillId="0" borderId="15" xfId="0" applyNumberFormat="1" applyFont="1" applyFill="1" applyBorder="1" applyAlignment="1" applyProtection="1">
      <alignment horizontal="left" vertical="top" wrapText="1"/>
      <protection locked="0"/>
    </xf>
    <xf numFmtId="49" fontId="25" fillId="0" borderId="16" xfId="0" applyNumberFormat="1" applyFont="1" applyFill="1" applyBorder="1" applyAlignment="1" applyProtection="1">
      <alignment horizontal="left" vertical="top" wrapText="1"/>
      <protection locked="0"/>
    </xf>
    <xf numFmtId="49" fontId="25" fillId="0" borderId="17" xfId="0" applyNumberFormat="1" applyFont="1" applyFill="1" applyBorder="1" applyAlignment="1" applyProtection="1">
      <alignment horizontal="left" vertical="top" wrapText="1"/>
      <protection locked="0"/>
    </xf>
    <xf numFmtId="0" fontId="26" fillId="0" borderId="0" xfId="0" applyFont="1" applyAlignment="1" applyProtection="1">
      <alignment horizontal="center"/>
    </xf>
    <xf numFmtId="0" fontId="27" fillId="0" borderId="14" xfId="0" applyFont="1" applyFill="1" applyBorder="1" applyAlignment="1" applyProtection="1">
      <alignment horizontal="center"/>
      <protection locked="0"/>
    </xf>
    <xf numFmtId="0" fontId="26" fillId="0" borderId="7" xfId="0" applyFont="1" applyBorder="1" applyAlignment="1" applyProtection="1">
      <alignment horizontal="center" vertical="center" wrapText="1"/>
    </xf>
    <xf numFmtId="0" fontId="26" fillId="0" borderId="7" xfId="0" applyFont="1" applyBorder="1" applyAlignment="1" applyProtection="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9900CC"/>
      <color rgb="FF000099"/>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T67"/>
  <sheetViews>
    <sheetView tabSelected="1" view="pageBreakPreview" topLeftCell="A64" zoomScale="50" zoomScaleNormal="40" zoomScaleSheetLayoutView="50" zoomScalePageLayoutView="40" workbookViewId="0">
      <selection activeCell="E73" sqref="E73"/>
    </sheetView>
  </sheetViews>
  <sheetFormatPr baseColWidth="10" defaultRowHeight="15"/>
  <cols>
    <col min="1" max="1" width="7.7109375" style="5" customWidth="1"/>
    <col min="2" max="2" width="18.7109375" style="5" customWidth="1"/>
    <col min="3" max="3" width="90.7109375" style="5" customWidth="1"/>
    <col min="4" max="4" width="41.5703125" style="5" customWidth="1"/>
    <col min="5" max="5" width="41" style="5" customWidth="1"/>
    <col min="6" max="6" width="13.7109375" style="5" customWidth="1"/>
    <col min="7" max="7" width="24.5703125" style="5" customWidth="1"/>
    <col min="8" max="8" width="13.7109375" style="5" customWidth="1"/>
    <col min="9" max="9" width="25.28515625" style="5" customWidth="1"/>
    <col min="10" max="19" width="24.7109375" style="80" customWidth="1"/>
    <col min="20" max="20" width="11.42578125" style="80"/>
    <col min="21"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79"/>
      <c r="K1" s="79"/>
      <c r="L1" s="79"/>
      <c r="M1" s="79"/>
      <c r="N1" s="79"/>
      <c r="O1" s="79"/>
      <c r="P1" s="79"/>
      <c r="Q1" s="79"/>
      <c r="R1" s="79"/>
      <c r="S1" s="79"/>
    </row>
    <row r="2" spans="1:19" ht="27.75">
      <c r="A2" s="1" t="s">
        <v>1</v>
      </c>
      <c r="B2" s="2"/>
      <c r="C2" s="3"/>
      <c r="D2" s="4"/>
      <c r="E2" s="40" t="s">
        <v>2</v>
      </c>
      <c r="F2" s="40"/>
      <c r="G2" s="40"/>
      <c r="H2" s="40"/>
      <c r="I2" s="40"/>
      <c r="J2" s="40"/>
      <c r="K2" s="40"/>
      <c r="L2" s="40"/>
      <c r="M2" s="40"/>
      <c r="N2" s="79"/>
      <c r="O2" s="79"/>
      <c r="P2" s="79"/>
      <c r="Q2" s="79"/>
      <c r="R2" s="79"/>
      <c r="S2" s="79"/>
    </row>
    <row r="3" spans="1:19">
      <c r="A3" s="4"/>
      <c r="B3" s="4"/>
      <c r="C3" s="4"/>
      <c r="D3" s="4"/>
      <c r="E3" s="4"/>
      <c r="F3" s="4"/>
      <c r="G3" s="4"/>
      <c r="H3" s="4"/>
      <c r="I3" s="4"/>
      <c r="J3" s="79"/>
      <c r="K3" s="79"/>
      <c r="L3" s="79"/>
      <c r="M3" s="79"/>
      <c r="N3" s="79"/>
      <c r="O3" s="79"/>
      <c r="P3" s="79"/>
      <c r="Q3" s="79"/>
      <c r="R3" s="79"/>
      <c r="S3" s="79"/>
    </row>
    <row r="4" spans="1:19" ht="31.5">
      <c r="A4" s="6" t="s">
        <v>3</v>
      </c>
      <c r="B4" s="7"/>
      <c r="C4" s="4"/>
      <c r="D4" s="4"/>
      <c r="E4" s="67" t="s">
        <v>38</v>
      </c>
      <c r="F4" s="67"/>
      <c r="G4" s="67"/>
      <c r="H4" s="67"/>
      <c r="I4" s="67"/>
      <c r="J4" s="67"/>
      <c r="K4" s="67"/>
      <c r="L4" s="67"/>
      <c r="M4" s="67"/>
      <c r="N4" s="81"/>
      <c r="O4" s="79"/>
      <c r="P4" s="79"/>
      <c r="Q4" s="79"/>
      <c r="R4" s="79"/>
      <c r="S4" s="79"/>
    </row>
    <row r="5" spans="1:19" ht="27.75">
      <c r="A5" s="4"/>
      <c r="B5" s="4"/>
      <c r="C5" s="4"/>
      <c r="D5" s="41" t="s">
        <v>52</v>
      </c>
      <c r="E5" s="41"/>
      <c r="F5" s="41"/>
      <c r="G5" s="41"/>
      <c r="H5" s="41"/>
      <c r="I5" s="41"/>
      <c r="J5" s="41"/>
      <c r="K5" s="41"/>
      <c r="L5" s="41"/>
      <c r="M5" s="41"/>
      <c r="N5" s="41"/>
      <c r="O5" s="79"/>
      <c r="P5" s="79"/>
      <c r="Q5" s="79"/>
      <c r="R5" s="79"/>
      <c r="S5" s="79"/>
    </row>
    <row r="6" spans="1:19">
      <c r="A6" s="4"/>
      <c r="B6" s="4"/>
      <c r="C6" s="4"/>
      <c r="D6" s="4"/>
      <c r="E6" s="4"/>
      <c r="F6" s="4"/>
      <c r="G6" s="4"/>
      <c r="H6" s="4"/>
      <c r="I6" s="4"/>
      <c r="J6" s="79"/>
      <c r="K6" s="79"/>
      <c r="L6" s="79"/>
      <c r="M6" s="79"/>
      <c r="N6" s="79"/>
      <c r="O6" s="79"/>
      <c r="P6" s="79"/>
      <c r="Q6" s="79"/>
      <c r="R6" s="79"/>
      <c r="S6" s="79"/>
    </row>
    <row r="7" spans="1:19" ht="21" thickBot="1">
      <c r="A7" s="4"/>
      <c r="B7" s="4"/>
      <c r="C7" s="6" t="s">
        <v>4</v>
      </c>
      <c r="D7" s="8" t="s">
        <v>54</v>
      </c>
      <c r="E7" s="4"/>
      <c r="F7" s="4"/>
      <c r="G7" s="4"/>
      <c r="H7" s="4"/>
      <c r="I7" s="4"/>
      <c r="J7" s="79"/>
      <c r="K7" s="79"/>
      <c r="L7" s="79"/>
      <c r="M7" s="79"/>
      <c r="N7" s="79"/>
      <c r="O7" s="79"/>
      <c r="P7" s="79"/>
      <c r="Q7" s="79"/>
      <c r="R7" s="79"/>
      <c r="S7" s="79"/>
    </row>
    <row r="8" spans="1:19">
      <c r="A8" s="4"/>
      <c r="B8" s="4"/>
      <c r="C8" s="7"/>
      <c r="D8" s="9"/>
      <c r="E8" s="4"/>
      <c r="F8" s="4"/>
      <c r="G8" s="4"/>
      <c r="H8" s="4"/>
      <c r="I8" s="4"/>
      <c r="J8" s="79"/>
      <c r="K8" s="79"/>
      <c r="L8" s="79"/>
      <c r="M8" s="82"/>
      <c r="N8" s="82"/>
      <c r="O8" s="82"/>
      <c r="P8" s="82"/>
      <c r="Q8" s="82"/>
      <c r="R8" s="82"/>
      <c r="S8" s="82"/>
    </row>
    <row r="9" spans="1:19" ht="28.5" customHeight="1" thickBot="1">
      <c r="A9" s="4"/>
      <c r="B9" s="4"/>
      <c r="C9" s="6" t="s">
        <v>5</v>
      </c>
      <c r="D9" s="42" t="s">
        <v>55</v>
      </c>
      <c r="E9" s="43"/>
      <c r="F9" s="43"/>
      <c r="G9" s="43"/>
      <c r="H9" s="43"/>
      <c r="I9" s="43"/>
      <c r="J9" s="43"/>
      <c r="K9" s="79"/>
      <c r="L9" s="79"/>
      <c r="M9" s="83"/>
      <c r="N9" s="83"/>
      <c r="O9" s="83"/>
      <c r="P9" s="83"/>
      <c r="Q9" s="83"/>
      <c r="R9" s="83"/>
      <c r="S9" s="83"/>
    </row>
    <row r="10" spans="1:19">
      <c r="A10" s="4"/>
      <c r="B10" s="7"/>
      <c r="C10" s="4"/>
      <c r="D10" s="4"/>
      <c r="E10" s="4"/>
      <c r="F10" s="4"/>
      <c r="G10" s="4"/>
      <c r="H10" s="4"/>
      <c r="I10" s="4"/>
      <c r="J10" s="79"/>
      <c r="K10" s="79"/>
      <c r="L10" s="79"/>
      <c r="M10" s="79"/>
      <c r="N10" s="79"/>
      <c r="O10" s="79"/>
      <c r="P10" s="79"/>
      <c r="Q10" s="79"/>
      <c r="R10" s="79"/>
      <c r="S10" s="79"/>
    </row>
    <row r="11" spans="1:19" ht="37.5" customHeight="1">
      <c r="A11" s="10"/>
      <c r="B11" s="18" t="s">
        <v>6</v>
      </c>
      <c r="C11" s="19" t="s">
        <v>7</v>
      </c>
      <c r="D11" s="4"/>
      <c r="E11" s="4"/>
      <c r="F11" s="4"/>
      <c r="G11" s="4"/>
      <c r="H11" s="4"/>
      <c r="I11" s="4"/>
      <c r="J11" s="79"/>
      <c r="K11" s="79"/>
      <c r="L11" s="79"/>
      <c r="M11" s="79"/>
      <c r="N11" s="84"/>
      <c r="O11" s="82"/>
      <c r="P11" s="82"/>
      <c r="Q11" s="85"/>
      <c r="R11" s="86"/>
      <c r="S11" s="86"/>
    </row>
    <row r="12" spans="1:19" ht="30" customHeight="1">
      <c r="A12" s="10"/>
      <c r="B12" s="11"/>
      <c r="C12" s="11"/>
      <c r="D12" s="4"/>
      <c r="E12" s="4"/>
      <c r="F12" s="4"/>
      <c r="G12" s="4"/>
      <c r="H12" s="4"/>
      <c r="I12" s="4"/>
      <c r="J12" s="79"/>
      <c r="K12" s="79"/>
      <c r="L12" s="79"/>
      <c r="M12" s="79"/>
      <c r="N12" s="82"/>
      <c r="O12" s="82"/>
      <c r="P12" s="82"/>
      <c r="Q12" s="86"/>
      <c r="R12" s="86"/>
      <c r="S12" s="86"/>
    </row>
    <row r="13" spans="1:19" ht="15" customHeight="1">
      <c r="A13" s="4"/>
      <c r="B13" s="4"/>
      <c r="C13" s="4"/>
      <c r="D13" s="4"/>
      <c r="E13" s="4"/>
      <c r="F13" s="4"/>
      <c r="G13" s="4"/>
      <c r="H13" s="4"/>
      <c r="I13" s="4"/>
      <c r="J13" s="79"/>
      <c r="K13" s="79"/>
      <c r="L13" s="79"/>
      <c r="M13" s="79"/>
      <c r="N13" s="87"/>
      <c r="O13" s="87"/>
      <c r="P13" s="87"/>
      <c r="Q13" s="88"/>
      <c r="R13" s="88"/>
      <c r="S13" s="88"/>
    </row>
    <row r="14" spans="1:19" ht="30" customHeight="1">
      <c r="A14" s="44" t="s">
        <v>8</v>
      </c>
      <c r="B14" s="47" t="s">
        <v>9</v>
      </c>
      <c r="C14" s="48"/>
      <c r="D14" s="38" t="s">
        <v>10</v>
      </c>
      <c r="E14" s="38"/>
      <c r="F14" s="38" t="s">
        <v>11</v>
      </c>
      <c r="G14" s="38"/>
      <c r="H14" s="38"/>
      <c r="I14" s="38"/>
      <c r="J14" s="89" t="s">
        <v>12</v>
      </c>
      <c r="K14" s="90"/>
      <c r="L14" s="90"/>
      <c r="M14" s="90"/>
      <c r="N14" s="90"/>
      <c r="O14" s="90"/>
      <c r="P14" s="90"/>
      <c r="Q14" s="90"/>
      <c r="R14" s="90"/>
      <c r="S14" s="90"/>
    </row>
    <row r="15" spans="1:19" ht="30" customHeight="1">
      <c r="A15" s="45"/>
      <c r="B15" s="49"/>
      <c r="C15" s="50"/>
      <c r="D15" s="12" t="s">
        <v>13</v>
      </c>
      <c r="E15" s="12" t="s">
        <v>14</v>
      </c>
      <c r="F15" s="38" t="s">
        <v>15</v>
      </c>
      <c r="G15" s="38"/>
      <c r="H15" s="38" t="s">
        <v>16</v>
      </c>
      <c r="I15" s="38"/>
      <c r="J15" s="91"/>
      <c r="K15" s="92"/>
      <c r="L15" s="92"/>
      <c r="M15" s="92"/>
      <c r="N15" s="92"/>
      <c r="O15" s="92"/>
      <c r="P15" s="92"/>
      <c r="Q15" s="92"/>
      <c r="R15" s="92"/>
      <c r="S15" s="92"/>
    </row>
    <row r="16" spans="1:19" ht="30" customHeight="1">
      <c r="A16" s="46"/>
      <c r="B16" s="51"/>
      <c r="C16" s="52"/>
      <c r="D16" s="13" t="s">
        <v>17</v>
      </c>
      <c r="E16" s="13" t="s">
        <v>18</v>
      </c>
      <c r="F16" s="39" t="s">
        <v>19</v>
      </c>
      <c r="G16" s="39"/>
      <c r="H16" s="39" t="s">
        <v>20</v>
      </c>
      <c r="I16" s="39"/>
      <c r="J16" s="93"/>
      <c r="K16" s="94"/>
      <c r="L16" s="94"/>
      <c r="M16" s="94"/>
      <c r="N16" s="94"/>
      <c r="O16" s="94"/>
      <c r="P16" s="94"/>
      <c r="Q16" s="94"/>
      <c r="R16" s="94"/>
      <c r="S16" s="94"/>
    </row>
    <row r="17" spans="1:19" ht="68.25" customHeight="1">
      <c r="A17" s="74">
        <v>1</v>
      </c>
      <c r="B17" s="33" t="s">
        <v>21</v>
      </c>
      <c r="C17" s="20" t="s">
        <v>29</v>
      </c>
      <c r="D17" s="65">
        <f>IF(D21=0,0,ROUND(D19/D21*100,1))</f>
        <v>0</v>
      </c>
      <c r="E17" s="65">
        <f>IF(E21=0,0,ROUND(E19/E21*100,1))</f>
        <v>0</v>
      </c>
      <c r="F17" s="24">
        <f>E17-D17</f>
        <v>0</v>
      </c>
      <c r="G17" s="25"/>
      <c r="H17" s="24">
        <f>IF(D17=0,0,ROUND(E17/D17*100,1))</f>
        <v>0</v>
      </c>
      <c r="I17" s="25"/>
      <c r="J17" s="95" t="s">
        <v>41</v>
      </c>
      <c r="K17" s="96"/>
      <c r="L17" s="96"/>
      <c r="M17" s="96"/>
      <c r="N17" s="96"/>
      <c r="O17" s="96"/>
      <c r="P17" s="96"/>
      <c r="Q17" s="96"/>
      <c r="R17" s="96"/>
      <c r="S17" s="97"/>
    </row>
    <row r="18" spans="1:19" ht="199.5" customHeight="1">
      <c r="A18" s="75"/>
      <c r="B18" s="34"/>
      <c r="C18" s="21"/>
      <c r="D18" s="66"/>
      <c r="E18" s="66"/>
      <c r="F18" s="26"/>
      <c r="G18" s="27"/>
      <c r="H18" s="26"/>
      <c r="I18" s="27"/>
      <c r="J18" s="98"/>
      <c r="K18" s="99"/>
      <c r="L18" s="99"/>
      <c r="M18" s="99"/>
      <c r="N18" s="99"/>
      <c r="O18" s="99"/>
      <c r="P18" s="99"/>
      <c r="Q18" s="99"/>
      <c r="R18" s="99"/>
      <c r="S18" s="100"/>
    </row>
    <row r="19" spans="1:19" ht="39.75" customHeight="1">
      <c r="A19" s="75"/>
      <c r="B19" s="28" t="s">
        <v>22</v>
      </c>
      <c r="C19" s="70" t="s">
        <v>30</v>
      </c>
      <c r="D19" s="22"/>
      <c r="E19" s="22"/>
      <c r="F19" s="24">
        <f t="shared" ref="F19" si="0">E19-D19</f>
        <v>0</v>
      </c>
      <c r="G19" s="25"/>
      <c r="H19" s="24">
        <f t="shared" ref="H19" si="1">IF(D19=0,0,ROUND(E19/D19*100,1))</f>
        <v>0</v>
      </c>
      <c r="I19" s="25"/>
      <c r="J19" s="95" t="s">
        <v>53</v>
      </c>
      <c r="K19" s="96"/>
      <c r="L19" s="96"/>
      <c r="M19" s="96"/>
      <c r="N19" s="96"/>
      <c r="O19" s="96"/>
      <c r="P19" s="96"/>
      <c r="Q19" s="96"/>
      <c r="R19" s="96"/>
      <c r="S19" s="97"/>
    </row>
    <row r="20" spans="1:19" ht="200.1" customHeight="1">
      <c r="A20" s="75"/>
      <c r="B20" s="29"/>
      <c r="C20" s="71"/>
      <c r="D20" s="23"/>
      <c r="E20" s="23"/>
      <c r="F20" s="26"/>
      <c r="G20" s="27"/>
      <c r="H20" s="26"/>
      <c r="I20" s="27"/>
      <c r="J20" s="95"/>
      <c r="K20" s="96"/>
      <c r="L20" s="96"/>
      <c r="M20" s="96"/>
      <c r="N20" s="96"/>
      <c r="O20" s="96"/>
      <c r="P20" s="96"/>
      <c r="Q20" s="96"/>
      <c r="R20" s="96"/>
      <c r="S20" s="97"/>
    </row>
    <row r="21" spans="1:19" ht="36" customHeight="1">
      <c r="A21" s="75"/>
      <c r="B21" s="28" t="s">
        <v>23</v>
      </c>
      <c r="C21" s="20" t="s">
        <v>39</v>
      </c>
      <c r="D21" s="22"/>
      <c r="E21" s="22"/>
      <c r="F21" s="24">
        <f>E21-D21</f>
        <v>0</v>
      </c>
      <c r="G21" s="25"/>
      <c r="H21" s="24">
        <f>IF(D21=0,0,ROUND(E21/D21*100,1))</f>
        <v>0</v>
      </c>
      <c r="I21" s="25"/>
      <c r="J21" s="95" t="s">
        <v>40</v>
      </c>
      <c r="K21" s="96"/>
      <c r="L21" s="96"/>
      <c r="M21" s="96"/>
      <c r="N21" s="96"/>
      <c r="O21" s="96"/>
      <c r="P21" s="96"/>
      <c r="Q21" s="96"/>
      <c r="R21" s="96"/>
      <c r="S21" s="97"/>
    </row>
    <row r="22" spans="1:19" ht="200.1" customHeight="1">
      <c r="A22" s="76"/>
      <c r="B22" s="29"/>
      <c r="C22" s="21"/>
      <c r="D22" s="23"/>
      <c r="E22" s="23"/>
      <c r="F22" s="26"/>
      <c r="G22" s="27"/>
      <c r="H22" s="26"/>
      <c r="I22" s="27"/>
      <c r="J22" s="95"/>
      <c r="K22" s="96"/>
      <c r="L22" s="96"/>
      <c r="M22" s="96"/>
      <c r="N22" s="96"/>
      <c r="O22" s="96"/>
      <c r="P22" s="96"/>
      <c r="Q22" s="96"/>
      <c r="R22" s="96"/>
      <c r="S22" s="97"/>
    </row>
    <row r="23" spans="1:19" ht="39" customHeight="1">
      <c r="A23" s="14"/>
      <c r="B23" s="15"/>
      <c r="C23" s="15"/>
      <c r="D23" s="15"/>
      <c r="E23" s="15"/>
      <c r="F23" s="15"/>
      <c r="G23" s="15"/>
      <c r="H23" s="15"/>
      <c r="I23" s="15"/>
      <c r="J23" s="15"/>
      <c r="K23" s="15"/>
      <c r="L23" s="15"/>
      <c r="M23" s="15"/>
      <c r="N23" s="15"/>
      <c r="O23" s="15"/>
      <c r="P23" s="15"/>
      <c r="Q23" s="15"/>
      <c r="R23" s="15"/>
      <c r="S23" s="15"/>
    </row>
    <row r="24" spans="1:19" ht="26.25" customHeight="1">
      <c r="A24" s="77" t="s">
        <v>8</v>
      </c>
      <c r="B24" s="72" t="s">
        <v>9</v>
      </c>
      <c r="C24" s="72"/>
      <c r="D24" s="38" t="s">
        <v>10</v>
      </c>
      <c r="E24" s="38"/>
      <c r="F24" s="38" t="s">
        <v>11</v>
      </c>
      <c r="G24" s="38"/>
      <c r="H24" s="38"/>
      <c r="I24" s="38"/>
      <c r="J24" s="101" t="s">
        <v>12</v>
      </c>
      <c r="K24" s="101"/>
      <c r="L24" s="101"/>
      <c r="M24" s="101"/>
      <c r="N24" s="101"/>
      <c r="O24" s="101"/>
      <c r="P24" s="101"/>
      <c r="Q24" s="101"/>
      <c r="R24" s="101"/>
      <c r="S24" s="101"/>
    </row>
    <row r="25" spans="1:19" ht="30" customHeight="1">
      <c r="A25" s="78"/>
      <c r="B25" s="72"/>
      <c r="C25" s="72"/>
      <c r="D25" s="16" t="s">
        <v>13</v>
      </c>
      <c r="E25" s="16" t="s">
        <v>14</v>
      </c>
      <c r="F25" s="38" t="s">
        <v>15</v>
      </c>
      <c r="G25" s="38"/>
      <c r="H25" s="38" t="s">
        <v>16</v>
      </c>
      <c r="I25" s="38"/>
      <c r="J25" s="101"/>
      <c r="K25" s="101"/>
      <c r="L25" s="101"/>
      <c r="M25" s="101"/>
      <c r="N25" s="101"/>
      <c r="O25" s="101"/>
      <c r="P25" s="101"/>
      <c r="Q25" s="101"/>
      <c r="R25" s="101"/>
      <c r="S25" s="101"/>
    </row>
    <row r="26" spans="1:19" ht="26.25" customHeight="1">
      <c r="A26" s="78"/>
      <c r="B26" s="72"/>
      <c r="C26" s="72"/>
      <c r="D26" s="17" t="s">
        <v>17</v>
      </c>
      <c r="E26" s="17" t="s">
        <v>18</v>
      </c>
      <c r="F26" s="39" t="s">
        <v>19</v>
      </c>
      <c r="G26" s="39"/>
      <c r="H26" s="39" t="s">
        <v>20</v>
      </c>
      <c r="I26" s="39"/>
      <c r="J26" s="101"/>
      <c r="K26" s="101"/>
      <c r="L26" s="101"/>
      <c r="M26" s="101"/>
      <c r="N26" s="101"/>
      <c r="O26" s="101"/>
      <c r="P26" s="101"/>
      <c r="Q26" s="101"/>
      <c r="R26" s="101"/>
      <c r="S26" s="101"/>
    </row>
    <row r="27" spans="1:19" ht="63" customHeight="1">
      <c r="A27" s="62">
        <v>2</v>
      </c>
      <c r="B27" s="73" t="s">
        <v>21</v>
      </c>
      <c r="C27" s="30" t="s">
        <v>33</v>
      </c>
      <c r="D27" s="32">
        <f>IF(D31=0,0,ROUND(D29/D31*100,1))</f>
        <v>98.3</v>
      </c>
      <c r="E27" s="32">
        <f>IF(E31=0,0,ROUND(E29/E31*100,1))</f>
        <v>78.2</v>
      </c>
      <c r="F27" s="32">
        <f>E27-D27</f>
        <v>-20.099999999999994</v>
      </c>
      <c r="G27" s="32"/>
      <c r="H27" s="32">
        <f>IF(D27=0,0,ROUND(E27/D27*100,1))</f>
        <v>79.599999999999994</v>
      </c>
      <c r="I27" s="32"/>
      <c r="J27" s="102" t="s">
        <v>41</v>
      </c>
      <c r="K27" s="102"/>
      <c r="L27" s="102"/>
      <c r="M27" s="102"/>
      <c r="N27" s="102"/>
      <c r="O27" s="102"/>
      <c r="P27" s="102"/>
      <c r="Q27" s="102"/>
      <c r="R27" s="102"/>
      <c r="S27" s="102"/>
    </row>
    <row r="28" spans="1:19" ht="339" customHeight="1">
      <c r="A28" s="63"/>
      <c r="B28" s="73"/>
      <c r="C28" s="30"/>
      <c r="D28" s="32"/>
      <c r="E28" s="32"/>
      <c r="F28" s="32"/>
      <c r="G28" s="32"/>
      <c r="H28" s="32"/>
      <c r="I28" s="32"/>
      <c r="J28" s="103" t="s">
        <v>59</v>
      </c>
      <c r="K28" s="104"/>
      <c r="L28" s="104"/>
      <c r="M28" s="104"/>
      <c r="N28" s="104"/>
      <c r="O28" s="104"/>
      <c r="P28" s="104"/>
      <c r="Q28" s="104"/>
      <c r="R28" s="104"/>
      <c r="S28" s="105"/>
    </row>
    <row r="29" spans="1:19" ht="38.25" customHeight="1">
      <c r="A29" s="63"/>
      <c r="B29" s="53" t="s">
        <v>22</v>
      </c>
      <c r="C29" s="30" t="s">
        <v>31</v>
      </c>
      <c r="D29" s="54">
        <v>58</v>
      </c>
      <c r="E29" s="54">
        <v>151</v>
      </c>
      <c r="F29" s="32">
        <f t="shared" ref="F29:F31" si="2">E29-D29</f>
        <v>93</v>
      </c>
      <c r="G29" s="32"/>
      <c r="H29" s="32">
        <f t="shared" ref="H29:H31" si="3">IF(D29=0,0,ROUND(E29/D29*100,1))</f>
        <v>260.3</v>
      </c>
      <c r="I29" s="32"/>
      <c r="J29" s="102" t="s">
        <v>53</v>
      </c>
      <c r="K29" s="102"/>
      <c r="L29" s="102"/>
      <c r="M29" s="102"/>
      <c r="N29" s="102"/>
      <c r="O29" s="102"/>
      <c r="P29" s="102"/>
      <c r="Q29" s="102"/>
      <c r="R29" s="102"/>
      <c r="S29" s="102"/>
    </row>
    <row r="30" spans="1:19" ht="200.1" customHeight="1">
      <c r="A30" s="63"/>
      <c r="B30" s="53"/>
      <c r="C30" s="30"/>
      <c r="D30" s="54"/>
      <c r="E30" s="54"/>
      <c r="F30" s="32"/>
      <c r="G30" s="32"/>
      <c r="H30" s="32"/>
      <c r="I30" s="32"/>
      <c r="J30" s="106" t="s">
        <v>60</v>
      </c>
      <c r="K30" s="106"/>
      <c r="L30" s="106"/>
      <c r="M30" s="106"/>
      <c r="N30" s="106"/>
      <c r="O30" s="106"/>
      <c r="P30" s="106"/>
      <c r="Q30" s="106"/>
      <c r="R30" s="106"/>
      <c r="S30" s="106"/>
    </row>
    <row r="31" spans="1:19" ht="37.5" customHeight="1">
      <c r="A31" s="63"/>
      <c r="B31" s="53" t="s">
        <v>23</v>
      </c>
      <c r="C31" s="30" t="s">
        <v>32</v>
      </c>
      <c r="D31" s="54">
        <v>59</v>
      </c>
      <c r="E31" s="54">
        <v>193</v>
      </c>
      <c r="F31" s="32">
        <f t="shared" si="2"/>
        <v>134</v>
      </c>
      <c r="G31" s="32"/>
      <c r="H31" s="32">
        <f t="shared" si="3"/>
        <v>327.10000000000002</v>
      </c>
      <c r="I31" s="32"/>
      <c r="J31" s="102" t="s">
        <v>40</v>
      </c>
      <c r="K31" s="102"/>
      <c r="L31" s="102"/>
      <c r="M31" s="102"/>
      <c r="N31" s="102"/>
      <c r="O31" s="102"/>
      <c r="P31" s="102"/>
      <c r="Q31" s="102"/>
      <c r="R31" s="102"/>
      <c r="S31" s="102"/>
    </row>
    <row r="32" spans="1:19" ht="200.1" customHeight="1">
      <c r="A32" s="64"/>
      <c r="B32" s="53"/>
      <c r="C32" s="30"/>
      <c r="D32" s="54"/>
      <c r="E32" s="54"/>
      <c r="F32" s="32"/>
      <c r="G32" s="32"/>
      <c r="H32" s="32"/>
      <c r="I32" s="32"/>
      <c r="J32" s="107" t="s">
        <v>56</v>
      </c>
      <c r="K32" s="108"/>
      <c r="L32" s="108"/>
      <c r="M32" s="108"/>
      <c r="N32" s="108"/>
      <c r="O32" s="108"/>
      <c r="P32" s="108"/>
      <c r="Q32" s="108"/>
      <c r="R32" s="108"/>
      <c r="S32" s="109"/>
    </row>
    <row r="33" spans="1:19" ht="339" customHeight="1">
      <c r="A33" s="59" t="s">
        <v>45</v>
      </c>
      <c r="B33" s="60"/>
      <c r="C33" s="60"/>
      <c r="D33" s="60"/>
      <c r="E33" s="60"/>
      <c r="F33" s="60"/>
      <c r="G33" s="60"/>
      <c r="H33" s="60"/>
      <c r="I33" s="60"/>
      <c r="J33" s="60"/>
      <c r="K33" s="60"/>
      <c r="L33" s="60"/>
      <c r="M33" s="60"/>
      <c r="N33" s="60"/>
      <c r="O33" s="60"/>
      <c r="P33" s="60"/>
      <c r="Q33" s="60"/>
      <c r="R33" s="60"/>
      <c r="S33" s="61"/>
    </row>
    <row r="34" spans="1:19" ht="26.25" customHeight="1">
      <c r="A34" s="44" t="s">
        <v>8</v>
      </c>
      <c r="B34" s="47" t="s">
        <v>9</v>
      </c>
      <c r="C34" s="48"/>
      <c r="D34" s="38" t="s">
        <v>10</v>
      </c>
      <c r="E34" s="38"/>
      <c r="F34" s="38" t="s">
        <v>11</v>
      </c>
      <c r="G34" s="38"/>
      <c r="H34" s="38"/>
      <c r="I34" s="38"/>
      <c r="J34" s="89" t="s">
        <v>12</v>
      </c>
      <c r="K34" s="90"/>
      <c r="L34" s="90"/>
      <c r="M34" s="90"/>
      <c r="N34" s="90"/>
      <c r="O34" s="90"/>
      <c r="P34" s="90"/>
      <c r="Q34" s="90"/>
      <c r="R34" s="90"/>
      <c r="S34" s="90"/>
    </row>
    <row r="35" spans="1:19" ht="30" customHeight="1">
      <c r="A35" s="45"/>
      <c r="B35" s="49"/>
      <c r="C35" s="50"/>
      <c r="D35" s="12" t="s">
        <v>13</v>
      </c>
      <c r="E35" s="12" t="s">
        <v>14</v>
      </c>
      <c r="F35" s="38" t="s">
        <v>15</v>
      </c>
      <c r="G35" s="38"/>
      <c r="H35" s="38" t="s">
        <v>16</v>
      </c>
      <c r="I35" s="38"/>
      <c r="J35" s="91"/>
      <c r="K35" s="92"/>
      <c r="L35" s="92"/>
      <c r="M35" s="92"/>
      <c r="N35" s="92"/>
      <c r="O35" s="92"/>
      <c r="P35" s="92"/>
      <c r="Q35" s="92"/>
      <c r="R35" s="92"/>
      <c r="S35" s="92"/>
    </row>
    <row r="36" spans="1:19" ht="26.25" customHeight="1">
      <c r="A36" s="46"/>
      <c r="B36" s="51"/>
      <c r="C36" s="52"/>
      <c r="D36" s="13" t="s">
        <v>17</v>
      </c>
      <c r="E36" s="13" t="s">
        <v>18</v>
      </c>
      <c r="F36" s="39" t="s">
        <v>19</v>
      </c>
      <c r="G36" s="39"/>
      <c r="H36" s="39" t="s">
        <v>20</v>
      </c>
      <c r="I36" s="39"/>
      <c r="J36" s="93"/>
      <c r="K36" s="94"/>
      <c r="L36" s="94"/>
      <c r="M36" s="94"/>
      <c r="N36" s="94"/>
      <c r="O36" s="94"/>
      <c r="P36" s="94"/>
      <c r="Q36" s="94"/>
      <c r="R36" s="94"/>
      <c r="S36" s="94"/>
    </row>
    <row r="37" spans="1:19" ht="66" customHeight="1">
      <c r="A37" s="62">
        <v>3</v>
      </c>
      <c r="B37" s="33" t="s">
        <v>21</v>
      </c>
      <c r="C37" s="20" t="s">
        <v>34</v>
      </c>
      <c r="D37" s="65">
        <f>IF(D41=0,0,ROUND(D39/D41*100,1))</f>
        <v>100</v>
      </c>
      <c r="E37" s="65">
        <f>IF(E41=0,0,ROUND(E39/E41*100,1))</f>
        <v>200</v>
      </c>
      <c r="F37" s="24">
        <f>E37-D37</f>
        <v>100</v>
      </c>
      <c r="G37" s="25"/>
      <c r="H37" s="24">
        <f>IF(D37=0,0,ROUND(E37/D37*100,1))</f>
        <v>200</v>
      </c>
      <c r="I37" s="25"/>
      <c r="J37" s="95" t="s">
        <v>41</v>
      </c>
      <c r="K37" s="96"/>
      <c r="L37" s="96"/>
      <c r="M37" s="96"/>
      <c r="N37" s="96"/>
      <c r="O37" s="96"/>
      <c r="P37" s="96"/>
      <c r="Q37" s="96"/>
      <c r="R37" s="96"/>
      <c r="S37" s="97"/>
    </row>
    <row r="38" spans="1:19" ht="279" customHeight="1">
      <c r="A38" s="63"/>
      <c r="B38" s="34"/>
      <c r="C38" s="21"/>
      <c r="D38" s="66"/>
      <c r="E38" s="66"/>
      <c r="F38" s="26"/>
      <c r="G38" s="27"/>
      <c r="H38" s="26"/>
      <c r="I38" s="27"/>
      <c r="J38" s="103" t="s">
        <v>57</v>
      </c>
      <c r="K38" s="104"/>
      <c r="L38" s="104"/>
      <c r="M38" s="104"/>
      <c r="N38" s="104"/>
      <c r="O38" s="104"/>
      <c r="P38" s="104"/>
      <c r="Q38" s="104"/>
      <c r="R38" s="104"/>
      <c r="S38" s="105"/>
    </row>
    <row r="39" spans="1:19" ht="42" customHeight="1">
      <c r="A39" s="63"/>
      <c r="B39" s="53" t="s">
        <v>22</v>
      </c>
      <c r="C39" s="30" t="s">
        <v>35</v>
      </c>
      <c r="D39" s="54">
        <v>3</v>
      </c>
      <c r="E39" s="36">
        <v>6</v>
      </c>
      <c r="F39" s="24">
        <f>E39-D39</f>
        <v>3</v>
      </c>
      <c r="G39" s="25"/>
      <c r="H39" s="24">
        <f>IF(D39=0,0,ROUND(E39/D39*100,1))</f>
        <v>200</v>
      </c>
      <c r="I39" s="25"/>
      <c r="J39" s="95" t="s">
        <v>42</v>
      </c>
      <c r="K39" s="96"/>
      <c r="L39" s="96"/>
      <c r="M39" s="96"/>
      <c r="N39" s="96"/>
      <c r="O39" s="96"/>
      <c r="P39" s="96"/>
      <c r="Q39" s="96"/>
      <c r="R39" s="96"/>
      <c r="S39" s="97"/>
    </row>
    <row r="40" spans="1:19" ht="200.1" customHeight="1">
      <c r="A40" s="63"/>
      <c r="B40" s="53"/>
      <c r="C40" s="30"/>
      <c r="D40" s="54"/>
      <c r="E40" s="37"/>
      <c r="F40" s="26"/>
      <c r="G40" s="27"/>
      <c r="H40" s="26"/>
      <c r="I40" s="27"/>
      <c r="J40" s="106" t="s">
        <v>58</v>
      </c>
      <c r="K40" s="106"/>
      <c r="L40" s="106"/>
      <c r="M40" s="106"/>
      <c r="N40" s="106"/>
      <c r="O40" s="106"/>
      <c r="P40" s="106"/>
      <c r="Q40" s="106"/>
      <c r="R40" s="106"/>
      <c r="S40" s="106"/>
    </row>
    <row r="41" spans="1:19" ht="41.25" customHeight="1">
      <c r="A41" s="63"/>
      <c r="B41" s="28" t="s">
        <v>23</v>
      </c>
      <c r="C41" s="20" t="s">
        <v>36</v>
      </c>
      <c r="D41" s="36">
        <v>3</v>
      </c>
      <c r="E41" s="36">
        <v>3</v>
      </c>
      <c r="F41" s="24">
        <f>E41-D41</f>
        <v>0</v>
      </c>
      <c r="G41" s="25"/>
      <c r="H41" s="24">
        <f>IF(D41=0,0,ROUND(E41/D41*100,1))</f>
        <v>100</v>
      </c>
      <c r="I41" s="25"/>
      <c r="J41" s="95" t="s">
        <v>43</v>
      </c>
      <c r="K41" s="96"/>
      <c r="L41" s="96"/>
      <c r="M41" s="96"/>
      <c r="N41" s="96"/>
      <c r="O41" s="96"/>
      <c r="P41" s="96"/>
      <c r="Q41" s="96"/>
      <c r="R41" s="96"/>
      <c r="S41" s="97"/>
    </row>
    <row r="42" spans="1:19" ht="200.1" customHeight="1">
      <c r="A42" s="64"/>
      <c r="B42" s="29"/>
      <c r="C42" s="21"/>
      <c r="D42" s="37"/>
      <c r="E42" s="37"/>
      <c r="F42" s="26"/>
      <c r="G42" s="27"/>
      <c r="H42" s="26"/>
      <c r="I42" s="27"/>
      <c r="J42" s="107" t="s">
        <v>56</v>
      </c>
      <c r="K42" s="108"/>
      <c r="L42" s="108"/>
      <c r="M42" s="108"/>
      <c r="N42" s="108"/>
      <c r="O42" s="108"/>
      <c r="P42" s="108"/>
      <c r="Q42" s="108"/>
      <c r="R42" s="108"/>
      <c r="S42" s="109"/>
    </row>
    <row r="43" spans="1:19" ht="39" customHeight="1">
      <c r="A43" s="14"/>
      <c r="B43" s="15"/>
      <c r="C43" s="15"/>
      <c r="D43" s="15"/>
      <c r="E43" s="15"/>
      <c r="F43" s="15"/>
      <c r="G43" s="15"/>
      <c r="H43" s="15"/>
      <c r="I43" s="15"/>
      <c r="J43" s="15"/>
      <c r="K43" s="15"/>
      <c r="L43" s="15"/>
      <c r="M43" s="15"/>
      <c r="N43" s="15"/>
      <c r="O43" s="15"/>
      <c r="P43" s="15"/>
      <c r="Q43" s="15"/>
      <c r="R43" s="15"/>
      <c r="S43" s="15"/>
    </row>
    <row r="44" spans="1:19" ht="26.25" customHeight="1">
      <c r="A44" s="44" t="s">
        <v>8</v>
      </c>
      <c r="B44" s="47" t="s">
        <v>9</v>
      </c>
      <c r="C44" s="48"/>
      <c r="D44" s="38" t="s">
        <v>10</v>
      </c>
      <c r="E44" s="38"/>
      <c r="F44" s="38" t="s">
        <v>11</v>
      </c>
      <c r="G44" s="38"/>
      <c r="H44" s="38"/>
      <c r="I44" s="38"/>
      <c r="J44" s="89" t="s">
        <v>12</v>
      </c>
      <c r="K44" s="90"/>
      <c r="L44" s="90"/>
      <c r="M44" s="90"/>
      <c r="N44" s="90"/>
      <c r="O44" s="90"/>
      <c r="P44" s="90"/>
      <c r="Q44" s="90"/>
      <c r="R44" s="90"/>
      <c r="S44" s="90"/>
    </row>
    <row r="45" spans="1:19" ht="30" customHeight="1">
      <c r="A45" s="45"/>
      <c r="B45" s="49"/>
      <c r="C45" s="50"/>
      <c r="D45" s="12" t="s">
        <v>13</v>
      </c>
      <c r="E45" s="12" t="s">
        <v>14</v>
      </c>
      <c r="F45" s="38" t="s">
        <v>15</v>
      </c>
      <c r="G45" s="38"/>
      <c r="H45" s="38" t="s">
        <v>16</v>
      </c>
      <c r="I45" s="38"/>
      <c r="J45" s="91"/>
      <c r="K45" s="92"/>
      <c r="L45" s="92"/>
      <c r="M45" s="92"/>
      <c r="N45" s="92"/>
      <c r="O45" s="92"/>
      <c r="P45" s="92"/>
      <c r="Q45" s="92"/>
      <c r="R45" s="92"/>
      <c r="S45" s="92"/>
    </row>
    <row r="46" spans="1:19" ht="26.25" customHeight="1">
      <c r="A46" s="46"/>
      <c r="B46" s="51"/>
      <c r="C46" s="52"/>
      <c r="D46" s="13" t="s">
        <v>17</v>
      </c>
      <c r="E46" s="13" t="s">
        <v>18</v>
      </c>
      <c r="F46" s="39" t="s">
        <v>19</v>
      </c>
      <c r="G46" s="39"/>
      <c r="H46" s="39" t="s">
        <v>20</v>
      </c>
      <c r="I46" s="39"/>
      <c r="J46" s="93"/>
      <c r="K46" s="94"/>
      <c r="L46" s="94"/>
      <c r="M46" s="94"/>
      <c r="N46" s="94"/>
      <c r="O46" s="94"/>
      <c r="P46" s="94"/>
      <c r="Q46" s="94"/>
      <c r="R46" s="94"/>
      <c r="S46" s="94"/>
    </row>
    <row r="47" spans="1:19" ht="63" customHeight="1">
      <c r="A47" s="62">
        <v>4</v>
      </c>
      <c r="B47" s="33" t="s">
        <v>21</v>
      </c>
      <c r="C47" s="20" t="s">
        <v>37</v>
      </c>
      <c r="D47" s="65">
        <f>IF(D51=0,0,ROUND(D49/D51*100,1))</f>
        <v>0</v>
      </c>
      <c r="E47" s="65">
        <f>IF(E51=0,0,ROUND(E49/E51*100,1))</f>
        <v>0</v>
      </c>
      <c r="F47" s="24">
        <f>E47-D47</f>
        <v>0</v>
      </c>
      <c r="G47" s="25"/>
      <c r="H47" s="24">
        <f>IF(D47=0,0,ROUND(E47/D47*100,1))</f>
        <v>0</v>
      </c>
      <c r="I47" s="25"/>
      <c r="J47" s="95" t="s">
        <v>41</v>
      </c>
      <c r="K47" s="96"/>
      <c r="L47" s="96"/>
      <c r="M47" s="96"/>
      <c r="N47" s="96"/>
      <c r="O47" s="96"/>
      <c r="P47" s="96"/>
      <c r="Q47" s="96"/>
      <c r="R47" s="96"/>
      <c r="S47" s="97"/>
    </row>
    <row r="48" spans="1:19" ht="207.75" customHeight="1">
      <c r="A48" s="63"/>
      <c r="B48" s="34"/>
      <c r="C48" s="21"/>
      <c r="D48" s="66"/>
      <c r="E48" s="66"/>
      <c r="F48" s="26"/>
      <c r="G48" s="27"/>
      <c r="H48" s="26"/>
      <c r="I48" s="27"/>
      <c r="J48" s="98"/>
      <c r="K48" s="99"/>
      <c r="L48" s="99"/>
      <c r="M48" s="99"/>
      <c r="N48" s="99"/>
      <c r="O48" s="99"/>
      <c r="P48" s="99"/>
      <c r="Q48" s="99"/>
      <c r="R48" s="99"/>
      <c r="S48" s="100"/>
    </row>
    <row r="49" spans="1:19" ht="35.25" customHeight="1">
      <c r="A49" s="63"/>
      <c r="B49" s="28" t="s">
        <v>22</v>
      </c>
      <c r="C49" s="20" t="s">
        <v>47</v>
      </c>
      <c r="D49" s="22"/>
      <c r="E49" s="22"/>
      <c r="F49" s="24">
        <f>E49-D49</f>
        <v>0</v>
      </c>
      <c r="G49" s="25"/>
      <c r="H49" s="24">
        <f>IF(D49=0,0,ROUND(E49/D49*100,1))</f>
        <v>0</v>
      </c>
      <c r="I49" s="25"/>
      <c r="J49" s="95" t="s">
        <v>42</v>
      </c>
      <c r="K49" s="96"/>
      <c r="L49" s="96"/>
      <c r="M49" s="96"/>
      <c r="N49" s="96"/>
      <c r="O49" s="96"/>
      <c r="P49" s="96"/>
      <c r="Q49" s="96"/>
      <c r="R49" s="96"/>
      <c r="S49" s="97"/>
    </row>
    <row r="50" spans="1:19" ht="200.1" customHeight="1">
      <c r="A50" s="63"/>
      <c r="B50" s="29"/>
      <c r="C50" s="21"/>
      <c r="D50" s="23"/>
      <c r="E50" s="23"/>
      <c r="F50" s="26"/>
      <c r="G50" s="27"/>
      <c r="H50" s="26"/>
      <c r="I50" s="27"/>
      <c r="J50" s="95"/>
      <c r="K50" s="96"/>
      <c r="L50" s="96"/>
      <c r="M50" s="96"/>
      <c r="N50" s="96"/>
      <c r="O50" s="96"/>
      <c r="P50" s="96"/>
      <c r="Q50" s="96"/>
      <c r="R50" s="96"/>
      <c r="S50" s="97"/>
    </row>
    <row r="51" spans="1:19" ht="38.25" customHeight="1">
      <c r="A51" s="63"/>
      <c r="B51" s="28" t="s">
        <v>23</v>
      </c>
      <c r="C51" s="20" t="s">
        <v>48</v>
      </c>
      <c r="D51" s="22"/>
      <c r="E51" s="22"/>
      <c r="F51" s="24">
        <f>E51-D51</f>
        <v>0</v>
      </c>
      <c r="G51" s="25"/>
      <c r="H51" s="24">
        <f>IF(D51=0,0,ROUND(E51/D51*100,1))</f>
        <v>0</v>
      </c>
      <c r="I51" s="25"/>
      <c r="J51" s="95" t="s">
        <v>43</v>
      </c>
      <c r="K51" s="96"/>
      <c r="L51" s="96"/>
      <c r="M51" s="96"/>
      <c r="N51" s="96"/>
      <c r="O51" s="96"/>
      <c r="P51" s="96"/>
      <c r="Q51" s="96"/>
      <c r="R51" s="96"/>
      <c r="S51" s="97"/>
    </row>
    <row r="52" spans="1:19" ht="200.1" customHeight="1">
      <c r="A52" s="64"/>
      <c r="B52" s="29"/>
      <c r="C52" s="21"/>
      <c r="D52" s="23"/>
      <c r="E52" s="23"/>
      <c r="F52" s="26"/>
      <c r="G52" s="27"/>
      <c r="H52" s="26"/>
      <c r="I52" s="27"/>
      <c r="J52" s="95"/>
      <c r="K52" s="96"/>
      <c r="L52" s="96"/>
      <c r="M52" s="96"/>
      <c r="N52" s="96"/>
      <c r="O52" s="96"/>
      <c r="P52" s="96"/>
      <c r="Q52" s="96"/>
      <c r="R52" s="96"/>
      <c r="S52" s="97"/>
    </row>
    <row r="53" spans="1:19" ht="355.5" customHeight="1">
      <c r="A53" s="59" t="s">
        <v>46</v>
      </c>
      <c r="B53" s="60"/>
      <c r="C53" s="60"/>
      <c r="D53" s="60"/>
      <c r="E53" s="60"/>
      <c r="F53" s="60"/>
      <c r="G53" s="60"/>
      <c r="H53" s="60"/>
      <c r="I53" s="60"/>
      <c r="J53" s="60"/>
      <c r="K53" s="60"/>
      <c r="L53" s="60"/>
      <c r="M53" s="60"/>
      <c r="N53" s="60"/>
      <c r="O53" s="60"/>
      <c r="P53" s="60"/>
      <c r="Q53" s="60"/>
      <c r="R53" s="60"/>
      <c r="S53" s="61"/>
    </row>
    <row r="54" spans="1:19" ht="36" customHeight="1">
      <c r="A54" s="44" t="s">
        <v>8</v>
      </c>
      <c r="B54" s="47" t="s">
        <v>9</v>
      </c>
      <c r="C54" s="48"/>
      <c r="D54" s="38" t="s">
        <v>10</v>
      </c>
      <c r="E54" s="38"/>
      <c r="F54" s="38" t="s">
        <v>11</v>
      </c>
      <c r="G54" s="38"/>
      <c r="H54" s="38"/>
      <c r="I54" s="38"/>
      <c r="J54" s="89" t="s">
        <v>12</v>
      </c>
      <c r="K54" s="90"/>
      <c r="L54" s="90"/>
      <c r="M54" s="90"/>
      <c r="N54" s="90"/>
      <c r="O54" s="90"/>
      <c r="P54" s="90"/>
      <c r="Q54" s="90"/>
      <c r="R54" s="90"/>
      <c r="S54" s="90"/>
    </row>
    <row r="55" spans="1:19" ht="30" customHeight="1">
      <c r="A55" s="45"/>
      <c r="B55" s="49"/>
      <c r="C55" s="50"/>
      <c r="D55" s="16" t="s">
        <v>13</v>
      </c>
      <c r="E55" s="16" t="s">
        <v>14</v>
      </c>
      <c r="F55" s="38" t="s">
        <v>15</v>
      </c>
      <c r="G55" s="38"/>
      <c r="H55" s="38" t="s">
        <v>16</v>
      </c>
      <c r="I55" s="38"/>
      <c r="J55" s="91"/>
      <c r="K55" s="92"/>
      <c r="L55" s="92"/>
      <c r="M55" s="92"/>
      <c r="N55" s="92"/>
      <c r="O55" s="92"/>
      <c r="P55" s="92"/>
      <c r="Q55" s="92"/>
      <c r="R55" s="92"/>
      <c r="S55" s="92"/>
    </row>
    <row r="56" spans="1:19" ht="35.25" customHeight="1">
      <c r="A56" s="46"/>
      <c r="B56" s="51"/>
      <c r="C56" s="52"/>
      <c r="D56" s="17" t="s">
        <v>17</v>
      </c>
      <c r="E56" s="17" t="s">
        <v>18</v>
      </c>
      <c r="F56" s="39" t="s">
        <v>19</v>
      </c>
      <c r="G56" s="39"/>
      <c r="H56" s="39" t="s">
        <v>20</v>
      </c>
      <c r="I56" s="39"/>
      <c r="J56" s="93"/>
      <c r="K56" s="94"/>
      <c r="L56" s="94"/>
      <c r="M56" s="94"/>
      <c r="N56" s="94"/>
      <c r="O56" s="94"/>
      <c r="P56" s="94"/>
      <c r="Q56" s="94"/>
      <c r="R56" s="94"/>
      <c r="S56" s="94"/>
    </row>
    <row r="57" spans="1:19" ht="62.25" customHeight="1">
      <c r="A57" s="62">
        <v>5</v>
      </c>
      <c r="B57" s="33" t="s">
        <v>21</v>
      </c>
      <c r="C57" s="30" t="s">
        <v>49</v>
      </c>
      <c r="D57" s="32">
        <f>IF(D61=0,0,ROUND(D59/D61*100,1))</f>
        <v>0</v>
      </c>
      <c r="E57" s="32">
        <f>IF(E61=0,0,ROUND(E59/E61*100,1))</f>
        <v>0</v>
      </c>
      <c r="F57" s="32">
        <f>E57-D57</f>
        <v>0</v>
      </c>
      <c r="G57" s="32"/>
      <c r="H57" s="32">
        <f>IF(D57=0,0,ROUND(E57/D57*100,1))</f>
        <v>0</v>
      </c>
      <c r="I57" s="32"/>
      <c r="J57" s="95" t="s">
        <v>41</v>
      </c>
      <c r="K57" s="96"/>
      <c r="L57" s="96"/>
      <c r="M57" s="96"/>
      <c r="N57" s="96"/>
      <c r="O57" s="96"/>
      <c r="P57" s="96"/>
      <c r="Q57" s="96"/>
      <c r="R57" s="96"/>
      <c r="S57" s="97"/>
    </row>
    <row r="58" spans="1:19" ht="200.1" customHeight="1">
      <c r="A58" s="63"/>
      <c r="B58" s="34"/>
      <c r="C58" s="30"/>
      <c r="D58" s="32"/>
      <c r="E58" s="32"/>
      <c r="F58" s="32"/>
      <c r="G58" s="32"/>
      <c r="H58" s="32"/>
      <c r="I58" s="32"/>
      <c r="J58" s="98"/>
      <c r="K58" s="99"/>
      <c r="L58" s="99"/>
      <c r="M58" s="99"/>
      <c r="N58" s="99"/>
      <c r="O58" s="99"/>
      <c r="P58" s="99"/>
      <c r="Q58" s="99"/>
      <c r="R58" s="99"/>
      <c r="S58" s="100"/>
    </row>
    <row r="59" spans="1:19" ht="34.5" customHeight="1">
      <c r="A59" s="63"/>
      <c r="B59" s="28" t="s">
        <v>22</v>
      </c>
      <c r="C59" s="35" t="s">
        <v>50</v>
      </c>
      <c r="D59" s="31"/>
      <c r="E59" s="31"/>
      <c r="F59" s="32">
        <f t="shared" ref="F59" si="4">E59-D59</f>
        <v>0</v>
      </c>
      <c r="G59" s="32"/>
      <c r="H59" s="32">
        <f t="shared" ref="H59" si="5">IF(D59=0,0,ROUND(E59/D59*100,1))</f>
        <v>0</v>
      </c>
      <c r="I59" s="32"/>
      <c r="J59" s="95" t="s">
        <v>42</v>
      </c>
      <c r="K59" s="96"/>
      <c r="L59" s="96"/>
      <c r="M59" s="96"/>
      <c r="N59" s="96"/>
      <c r="O59" s="96"/>
      <c r="P59" s="96"/>
      <c r="Q59" s="96"/>
      <c r="R59" s="96"/>
      <c r="S59" s="97"/>
    </row>
    <row r="60" spans="1:19" ht="200.1" customHeight="1">
      <c r="A60" s="63"/>
      <c r="B60" s="29"/>
      <c r="C60" s="35"/>
      <c r="D60" s="31"/>
      <c r="E60" s="31"/>
      <c r="F60" s="32"/>
      <c r="G60" s="32"/>
      <c r="H60" s="32"/>
      <c r="I60" s="32"/>
      <c r="J60" s="95"/>
      <c r="K60" s="96"/>
      <c r="L60" s="96"/>
      <c r="M60" s="96"/>
      <c r="N60" s="96"/>
      <c r="O60" s="96"/>
      <c r="P60" s="96"/>
      <c r="Q60" s="96"/>
      <c r="R60" s="96"/>
      <c r="S60" s="97"/>
    </row>
    <row r="61" spans="1:19" ht="34.5" customHeight="1">
      <c r="A61" s="63"/>
      <c r="B61" s="28" t="s">
        <v>23</v>
      </c>
      <c r="C61" s="30" t="s">
        <v>51</v>
      </c>
      <c r="D61" s="31"/>
      <c r="E61" s="31"/>
      <c r="F61" s="32">
        <f>E61-D61</f>
        <v>0</v>
      </c>
      <c r="G61" s="32"/>
      <c r="H61" s="32">
        <f>IF(D61=0,0,ROUND(E61/D61*100,1))</f>
        <v>0</v>
      </c>
      <c r="I61" s="32"/>
      <c r="J61" s="95" t="s">
        <v>43</v>
      </c>
      <c r="K61" s="96"/>
      <c r="L61" s="96"/>
      <c r="M61" s="96"/>
      <c r="N61" s="96"/>
      <c r="O61" s="96"/>
      <c r="P61" s="96"/>
      <c r="Q61" s="96"/>
      <c r="R61" s="96"/>
      <c r="S61" s="97"/>
    </row>
    <row r="62" spans="1:19" ht="200.1" customHeight="1">
      <c r="A62" s="64"/>
      <c r="B62" s="29"/>
      <c r="C62" s="30"/>
      <c r="D62" s="31"/>
      <c r="E62" s="31"/>
      <c r="F62" s="32"/>
      <c r="G62" s="32"/>
      <c r="H62" s="32"/>
      <c r="I62" s="32"/>
      <c r="J62" s="95"/>
      <c r="K62" s="96"/>
      <c r="L62" s="96"/>
      <c r="M62" s="96"/>
      <c r="N62" s="96"/>
      <c r="O62" s="96"/>
      <c r="P62" s="96"/>
      <c r="Q62" s="96"/>
      <c r="R62" s="96"/>
      <c r="S62" s="97"/>
    </row>
    <row r="63" spans="1:19" ht="351.75" customHeight="1">
      <c r="A63" s="59" t="s">
        <v>44</v>
      </c>
      <c r="B63" s="60"/>
      <c r="C63" s="60"/>
      <c r="D63" s="60"/>
      <c r="E63" s="60"/>
      <c r="F63" s="60"/>
      <c r="G63" s="60"/>
      <c r="H63" s="60"/>
      <c r="I63" s="60"/>
      <c r="J63" s="60"/>
      <c r="K63" s="60"/>
      <c r="L63" s="60"/>
      <c r="M63" s="60"/>
      <c r="N63" s="60"/>
      <c r="O63" s="60"/>
      <c r="P63" s="60"/>
      <c r="Q63" s="60"/>
      <c r="R63" s="60"/>
      <c r="S63" s="61"/>
    </row>
    <row r="64" spans="1:19" ht="106.5" customHeight="1">
      <c r="C64" s="68" t="s">
        <v>24</v>
      </c>
      <c r="D64" s="68"/>
      <c r="E64" s="68"/>
      <c r="J64" s="110" t="s">
        <v>25</v>
      </c>
      <c r="K64" s="110"/>
      <c r="L64" s="110"/>
      <c r="M64" s="110"/>
      <c r="N64" s="110"/>
      <c r="O64" s="110"/>
      <c r="P64" s="110"/>
      <c r="Q64" s="110"/>
      <c r="R64" s="110"/>
    </row>
    <row r="65" spans="2:18" ht="201" customHeight="1">
      <c r="C65" s="69" t="s">
        <v>61</v>
      </c>
      <c r="D65" s="69"/>
      <c r="E65" s="69"/>
      <c r="J65" s="111" t="s">
        <v>62</v>
      </c>
      <c r="K65" s="111"/>
      <c r="L65" s="111"/>
      <c r="M65" s="111"/>
      <c r="N65" s="111"/>
      <c r="O65" s="111"/>
      <c r="P65" s="111"/>
      <c r="Q65" s="111"/>
      <c r="R65" s="111"/>
    </row>
    <row r="66" spans="2:18" ht="76.5" customHeight="1">
      <c r="C66" s="55" t="s">
        <v>26</v>
      </c>
      <c r="D66" s="56"/>
      <c r="E66" s="56"/>
      <c r="J66" s="112" t="s">
        <v>27</v>
      </c>
      <c r="K66" s="113"/>
      <c r="L66" s="113"/>
      <c r="M66" s="113"/>
      <c r="N66" s="113"/>
      <c r="O66" s="113"/>
      <c r="P66" s="113"/>
      <c r="Q66" s="113"/>
      <c r="R66" s="113"/>
    </row>
    <row r="67" spans="2:18" ht="129.75" customHeight="1">
      <c r="B67" s="57" t="s">
        <v>28</v>
      </c>
      <c r="C67" s="58"/>
      <c r="D67" s="58"/>
      <c r="E67" s="58"/>
      <c r="F67" s="58"/>
      <c r="G67" s="58"/>
      <c r="H67" s="58"/>
      <c r="I67" s="58"/>
      <c r="J67" s="58"/>
      <c r="K67" s="58"/>
      <c r="L67" s="58"/>
      <c r="M67" s="58"/>
      <c r="N67" s="58"/>
      <c r="O67" s="58"/>
      <c r="P67" s="58"/>
      <c r="Q67" s="58"/>
      <c r="R67" s="58"/>
    </row>
  </sheetData>
  <sheetProtection selectLockedCells="1"/>
  <dataConsolidate/>
  <mergeCells count="187">
    <mergeCell ref="F27:G28"/>
    <mergeCell ref="H27:I28"/>
    <mergeCell ref="B21:B22"/>
    <mergeCell ref="C21:C22"/>
    <mergeCell ref="D21:D22"/>
    <mergeCell ref="E21:E22"/>
    <mergeCell ref="F21:G22"/>
    <mergeCell ref="H17:I18"/>
    <mergeCell ref="A17:A22"/>
    <mergeCell ref="A24:A26"/>
    <mergeCell ref="H37:I38"/>
    <mergeCell ref="J39:S39"/>
    <mergeCell ref="B39:B40"/>
    <mergeCell ref="C39:C40"/>
    <mergeCell ref="D39:D40"/>
    <mergeCell ref="B24:C26"/>
    <mergeCell ref="D24:E24"/>
    <mergeCell ref="F24:I24"/>
    <mergeCell ref="A63:S63"/>
    <mergeCell ref="A57:A62"/>
    <mergeCell ref="J57:S57"/>
    <mergeCell ref="J59:S59"/>
    <mergeCell ref="J62:S62"/>
    <mergeCell ref="D54:E54"/>
    <mergeCell ref="F54:I54"/>
    <mergeCell ref="J54:S56"/>
    <mergeCell ref="F55:G55"/>
    <mergeCell ref="H55:I55"/>
    <mergeCell ref="F56:G56"/>
    <mergeCell ref="H56:I56"/>
    <mergeCell ref="F59:G60"/>
    <mergeCell ref="H59:I60"/>
    <mergeCell ref="J60:S60"/>
    <mergeCell ref="H31:I32"/>
    <mergeCell ref="A37:A42"/>
    <mergeCell ref="B17:B18"/>
    <mergeCell ref="B19:B20"/>
    <mergeCell ref="C19:C20"/>
    <mergeCell ref="D19:D20"/>
    <mergeCell ref="E19:E20"/>
    <mergeCell ref="C17:C18"/>
    <mergeCell ref="D17:D18"/>
    <mergeCell ref="E17:E18"/>
    <mergeCell ref="B37:B38"/>
    <mergeCell ref="C37:C38"/>
    <mergeCell ref="D37:D38"/>
    <mergeCell ref="E37:E38"/>
    <mergeCell ref="A27:A32"/>
    <mergeCell ref="B27:B28"/>
    <mergeCell ref="C27:C28"/>
    <mergeCell ref="D27:D28"/>
    <mergeCell ref="E27:E28"/>
    <mergeCell ref="C64:E64"/>
    <mergeCell ref="J64:R64"/>
    <mergeCell ref="C65:E65"/>
    <mergeCell ref="J65:R65"/>
    <mergeCell ref="A33:S33"/>
    <mergeCell ref="A34:A36"/>
    <mergeCell ref="B34:C36"/>
    <mergeCell ref="D34:E34"/>
    <mergeCell ref="F34:I34"/>
    <mergeCell ref="J34:S36"/>
    <mergeCell ref="F35:G35"/>
    <mergeCell ref="H35:I35"/>
    <mergeCell ref="F36:G36"/>
    <mergeCell ref="H36:I36"/>
    <mergeCell ref="A44:A46"/>
    <mergeCell ref="B44:C46"/>
    <mergeCell ref="D44:E44"/>
    <mergeCell ref="F44:I44"/>
    <mergeCell ref="J44:S46"/>
    <mergeCell ref="F45:G45"/>
    <mergeCell ref="H45:I45"/>
    <mergeCell ref="F46:G46"/>
    <mergeCell ref="J38:S38"/>
    <mergeCell ref="H46:I46"/>
    <mergeCell ref="C66:E66"/>
    <mergeCell ref="J66:R66"/>
    <mergeCell ref="B67:R67"/>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B51:B52"/>
    <mergeCell ref="J24:S26"/>
    <mergeCell ref="F25:G25"/>
    <mergeCell ref="H25:I25"/>
    <mergeCell ref="F26:G26"/>
    <mergeCell ref="H26:I26"/>
    <mergeCell ref="J37:S37"/>
    <mergeCell ref="B29:B30"/>
    <mergeCell ref="B31:B32"/>
    <mergeCell ref="C29:C30"/>
    <mergeCell ref="E29:E30"/>
    <mergeCell ref="J31:S31"/>
    <mergeCell ref="J28:S28"/>
    <mergeCell ref="J30:S30"/>
    <mergeCell ref="J32:S32"/>
    <mergeCell ref="D29:D30"/>
    <mergeCell ref="H29:I30"/>
    <mergeCell ref="F29:G30"/>
    <mergeCell ref="C31:C32"/>
    <mergeCell ref="D31:D32"/>
    <mergeCell ref="E31:E32"/>
    <mergeCell ref="F31:G32"/>
    <mergeCell ref="J27:S27"/>
    <mergeCell ref="J29:S29"/>
    <mergeCell ref="F37:G38"/>
    <mergeCell ref="E2:M2"/>
    <mergeCell ref="D5:N5"/>
    <mergeCell ref="M8:S8"/>
    <mergeCell ref="D9:J9"/>
    <mergeCell ref="A14:A16"/>
    <mergeCell ref="B14:C16"/>
    <mergeCell ref="D14:E14"/>
    <mergeCell ref="F14:I14"/>
    <mergeCell ref="J14:S16"/>
    <mergeCell ref="F15:G15"/>
    <mergeCell ref="Q11:S13"/>
    <mergeCell ref="N11:P13"/>
    <mergeCell ref="E4:M4"/>
    <mergeCell ref="J17:S17"/>
    <mergeCell ref="J19:S19"/>
    <mergeCell ref="J22:S22"/>
    <mergeCell ref="H15:I15"/>
    <mergeCell ref="F16:G16"/>
    <mergeCell ref="H16:I16"/>
    <mergeCell ref="J18:S18"/>
    <mergeCell ref="J20:S20"/>
    <mergeCell ref="F19:G20"/>
    <mergeCell ref="H19:I20"/>
    <mergeCell ref="J21:S21"/>
    <mergeCell ref="F17:G18"/>
    <mergeCell ref="H21:I22"/>
    <mergeCell ref="E59:E60"/>
    <mergeCell ref="E39:E40"/>
    <mergeCell ref="F39:G40"/>
    <mergeCell ref="H39:I40"/>
    <mergeCell ref="J41:S41"/>
    <mergeCell ref="B41:B42"/>
    <mergeCell ref="C41:C42"/>
    <mergeCell ref="D41:D42"/>
    <mergeCell ref="E41:E42"/>
    <mergeCell ref="F41:G42"/>
    <mergeCell ref="H41:I42"/>
    <mergeCell ref="J40:S40"/>
    <mergeCell ref="J42:S42"/>
    <mergeCell ref="C49:C50"/>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D59:D60"/>
  </mergeCells>
  <printOptions horizontalCentered="1"/>
  <pageMargins left="0.19685039370078741" right="0.11811023622047245" top="0.27559055118110237" bottom="0.19685039370078741" header="0.19685039370078741" footer="0.19685039370078741"/>
  <pageSetup scale="24"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2017-04-04T22:14:27Z</cp:lastPrinted>
  <dcterms:created xsi:type="dcterms:W3CDTF">2016-12-09T18:35:27Z</dcterms:created>
  <dcterms:modified xsi:type="dcterms:W3CDTF">2017-04-04T22:18:07Z</dcterms:modified>
</cp:coreProperties>
</file>