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codeName="ThisWorkbook"/>
  <bookViews>
    <workbookView xWindow="60" yWindow="-105" windowWidth="13860" windowHeight="12765"/>
  </bookViews>
  <sheets>
    <sheet name="CONCENTRADO E010" sheetId="1" r:id="rId1"/>
  </sheets>
  <definedNames>
    <definedName name="_xlnm._FilterDatabase" localSheetId="0" hidden="1">'CONCENTRADO E010'!#REF!</definedName>
    <definedName name="_xlnm.Print_Area" localSheetId="0">'CONCENTRADO E010'!$A$1:$S$67</definedName>
    <definedName name="_xlnm.Print_Titles" localSheetId="0">'CONCENTRADO E010'!$1:$13</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E59" i="1"/>
  <c r="D59"/>
  <c r="E47"/>
  <c r="D47"/>
  <c r="E41"/>
  <c r="D41"/>
  <c r="F51" l="1"/>
  <c r="H51"/>
  <c r="F31" l="1"/>
  <c r="H31"/>
  <c r="H61"/>
  <c r="F61"/>
  <c r="H59"/>
  <c r="F59"/>
  <c r="E57"/>
  <c r="D57"/>
  <c r="H57" l="1"/>
  <c r="F57"/>
  <c r="H49" l="1"/>
  <c r="F49"/>
  <c r="H41"/>
  <c r="F41"/>
  <c r="H39"/>
  <c r="F39"/>
  <c r="E37"/>
  <c r="D37"/>
  <c r="H29"/>
  <c r="F29"/>
  <c r="E27"/>
  <c r="D27"/>
  <c r="H21"/>
  <c r="F21"/>
  <c r="H19"/>
  <c r="F19"/>
  <c r="E17"/>
  <c r="D17"/>
  <c r="H47" l="1"/>
  <c r="H27"/>
  <c r="H17"/>
  <c r="F37"/>
  <c r="H37"/>
  <c r="F27"/>
  <c r="F17"/>
  <c r="F47"/>
</calcChain>
</file>

<file path=xl/sharedStrings.xml><?xml version="1.0" encoding="utf-8"?>
<sst xmlns="http://schemas.openxmlformats.org/spreadsheetml/2006/main" count="139" uniqueCount="64">
  <si>
    <t>COMISION COORDINADORA DE INSTITUTOS NACIONALES DE SALUD</t>
  </si>
  <si>
    <t>Y HOSPITALES DE ALTA ESPECIALIDAD</t>
  </si>
  <si>
    <t>MATRIZ DE INDICADORES PARA RESULTADOS (MIR)</t>
  </si>
  <si>
    <t>Coordinación de Proyectos Estratégicos</t>
  </si>
  <si>
    <t>Clave entidad/unidad:</t>
  </si>
  <si>
    <t>Entidad/unidad:</t>
  </si>
  <si>
    <t>PP:   E010</t>
  </si>
  <si>
    <t>"FORMACIÓN Y CAPACITACIÓN DE RECURSOS HUMANOS PARA LA SALUD"</t>
  </si>
  <si>
    <t>No.
de 
Ind.</t>
  </si>
  <si>
    <t>DEFINICION DEL INDICADOR</t>
  </si>
  <si>
    <t>META</t>
  </si>
  <si>
    <t>VARIACIÓN</t>
  </si>
  <si>
    <t>EXPLICACIÓN DE VARIACIONES</t>
  </si>
  <si>
    <t>ORIGINAL</t>
  </si>
  <si>
    <t>ALCANZADO</t>
  </si>
  <si>
    <t>ABSOLUTA</t>
  </si>
  <si>
    <t>%</t>
  </si>
  <si>
    <t>(1)</t>
  </si>
  <si>
    <t>(2)</t>
  </si>
  <si>
    <t>(2) - (1)</t>
  </si>
  <si>
    <t>(2/1) X 100</t>
  </si>
  <si>
    <t>INDICADOR</t>
  </si>
  <si>
    <t xml:space="preserve">VARIABLE 1 </t>
  </si>
  <si>
    <t>VARIABLE 2</t>
  </si>
  <si>
    <t>ELABORÓ</t>
  </si>
  <si>
    <t>AUTORIZÓ</t>
  </si>
  <si>
    <t>TITULAR DE PLANEACIÓN (NOMBRE Y FIRMA)</t>
  </si>
  <si>
    <t xml:space="preserve">TITULAR DE ÁREA SUSTANTIVA (NOMBRE Y FIRMA)
</t>
  </si>
  <si>
    <t>NOTA: FAVOR DE ENVIAR ESTE FORMATO EN EXCEL Y ESCANEADO AL MOMENTO DE SU ENTREGA A LA CCINSHAE Y
RUBRICAR CADA UNA DE LAS HOJAS</t>
  </si>
  <si>
    <t>ACCIONES PARA LOGRAR LA REGULARIZACIÓN (VERIFICABLES O AUDITABLES) EN EL CUMPLIMIENTO DE METAS 3/ 4/</t>
  </si>
  <si>
    <t xml:space="preserve">CAUSA DE LAS VARIACIONES EN LOS RESULTADOS OBTENIDOS EN EL INDICADOR Y SUS VARIABLES RESPECTO A SU PROGRAMACIÓN ORIGINAL 1/ 4/ </t>
  </si>
  <si>
    <t xml:space="preserve">RIESGOS PARA LA POBLACIÓN QUE ATIENDE EL PROGRAMA O LA INSTITUCIÓN 2/ 4/ </t>
  </si>
  <si>
    <t xml:space="preserve">ACCIONES PARA LOGRAR LA REGULARIZACIÓN (VERIFICABLES O AUDITABLES) EN EL CUMPLIMIENTO DE METAS 3/ 4/ </t>
  </si>
  <si>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</si>
  <si>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 xml:space="preserve">              
ES INDISPENSABLE QUE EN TODOS LOS CASOS QUE CORRESPONDA SE ANOTEN LAS MEDIDAS CORRECTIVAS COMPROMETIDAS POR LA INSTITUCIÓN.</t>
    </r>
  </si>
  <si>
    <r>
      <t xml:space="preserve">1/ CUANDO SE PRESENTE UNA VARIACIÓN SUPERIOR O INFERIOR AL 10 POR CIENTO EN LOS RESULTADOS OBTENIDOS AL PERÍODO EN LA VARIABLE 1 O EN LA VARIABLE 2 RESPECTO A LOS VALORES ORIGINALES COMPROMETIDOS AL PERÍODO EN AMBAS VARIABLES, SE DEBERÁ INCORPORAR EN EL APARTADO DE EXPLICACIONES A LAS CAUSAS  DE LAS VARIACIONES EL ANÁLISIS DE LAS VARIABLES COMPROMETIDAS NO SÓLO DEL INDICADOR.
2/ RIESGOS PARA LA POBLACIÓN QUE ATIENDE EL PROGRAMA O LA INSTITUCIÓN DERIVADO DE UNA VARIACIÓN SUPERIOR AL 10% DE LA META COMPROMETIDA O DE CUALQUIERA DE SUS VARIABLES
3/ ACCIONES ESPECÍFICAS A DESARROLLAR POR LA INSTITUCIÓN PARA REGULARIZAR EL CUMPLIMIENTO DE LAS METAS COMPROMETIDAS CUANDO SE PRESENTE UNA VARIACIÓN SUPERIOR AL 10% DE LA META ALCANZADA Y PROGRAMADA, ASÍ COMO RESPECTO A CUALQUIERA DE SUS VARIABLES.
</t>
    </r>
    <r>
      <rPr>
        <b/>
        <i/>
        <sz val="18"/>
        <rFont val="Arial"/>
        <family val="2"/>
      </rPr>
      <t xml:space="preserve">
4/ LA EVALUACIÓN MEDIANTE INDICADORES TIENE EL PROPÓSITO DE ANALIZAR EL CUMPLIMIENTO DE CADA UNO DE LOS OBJETIVOS ESTABLECIDOS EN EL PROGRAMA, ES ASÍ QUE LAS EXPLICACIONES O ACCIONES COMPROMETIDAS EN EL APARTADO DE JUSTIFICACIÓN A LAS VARIACIONES, RIESGOS A LA POBLACIÓN O LA INSTITUCIÓN Y MEDIDAS PARA LOGRAR LA REGULARIZACIÓN DE LA META SIEMPRE SE DEBERÁN REFERIR AL OBJETIVO COMPROMETIDO POR EL PROGRAMA. POR EJEMPLO, EN EL CASO DEL INDICADOR "EFICACIA EN EL OTORGAMIENTO DE CONSULTA PROGRAMADA" EL OBJETIVO DEL PROGRAMA ASOCIADO (ver esquema lógico del Pp) ES "ATENCIÓN AMBULATORIA ESPECIALIZADA OTORGADA" Y ES EN EL MISMO CONTEXTO DE LA ATENCIÓN AMBULATORIA QUE SE DEBERÁN VALORAR LAS CAUSAS, RIESGOS Y MEDIDAS DE CORRECCIÓN
</t>
    </r>
    <r>
      <rPr>
        <b/>
        <sz val="18"/>
        <rFont val="Arial"/>
        <family val="2"/>
      </rPr>
      <t>ES INDISPENSABLE QUE EN TODOS LOS CASOS QUE CORRESPONDA SE ANOTEN LAS MEDIDAS CORRECTIVAS COMPROMETIDAS POR LA INSTITUCIÓN.</t>
    </r>
  </si>
  <si>
    <t xml:space="preserve">        EVALUACIÓN DE CUMPLIMIENTO DE METAS PERÍODO ENERO - MARZO 2017</t>
  </si>
  <si>
    <t xml:space="preserve">RIESGOS PARA LA POBLACIÓN QUE ATIENDE EL PROGRAMA O LA INSTITUCIÓN ASOCIADOS A LA VARIACIÓN 2/ 4/ </t>
  </si>
  <si>
    <t>Porcentaje de profesionales de la salud que concluyeron cursos de educación continua
FÓRMULA: VARIABLE1 / VARIABLE2 X 100</t>
  </si>
  <si>
    <t>Número de profesionales de la salud inscritos a los cursos de educación continua realizados por la institución durante el periodo reportado  x 100</t>
  </si>
  <si>
    <t>Eficacia en la impartición de cursos 
de educación continua 
FÓRMULA: VARIABLE1 / VARIABLE2 X 100</t>
  </si>
  <si>
    <t>Total de cursos de educación continua programados por la institución en el mismo periodo X 100</t>
  </si>
  <si>
    <t xml:space="preserve">Número de cursos de educación continua impartidos por la institución en el periodo </t>
  </si>
  <si>
    <t>Porcentaje de participantes externos en los cursos de educación continua
FÓRMULA: VARIABLE1 / VARIABLE2 X 100</t>
  </si>
  <si>
    <t>Número de participantes externos en los cursos de educación continua impartidos en el periodo</t>
  </si>
  <si>
    <t>Total de participantes en los cursos de educación continua impartidos en el periodo x 100</t>
  </si>
  <si>
    <t xml:space="preserve">Percepción sobre la calidad de los cursos de educación continua 
FÓRMULA: VARIABLE1 / VARIABLE2 </t>
  </si>
  <si>
    <t xml:space="preserve">Sumatoria de la calificación manifestada por los profesionales de la salud que participan en cursos de educación continua (que concluyen en el periodo) encuestados respecto a la calidad percibida de los cursos recibidos  </t>
  </si>
  <si>
    <t xml:space="preserve">Total de profesionales de la salud que participan en cursos de educación continua (que concluyen en el periodo) encuestados </t>
  </si>
  <si>
    <t>Eficiencia en la captación de participantes a cursos 
de educación continua
FÓRMULA: VARIABLE1 / VARIABLE2 X 100</t>
  </si>
  <si>
    <t xml:space="preserve">Número de profesionales de la salud efectivamente inscritos a los cursos de educación continua realizados por la institución durante el periodo reportado </t>
  </si>
  <si>
    <t>Número de profesionales de la salud que recibieron constancia de conclusión de estudios  de educación continua impartida por la institución</t>
  </si>
  <si>
    <t>Número de profesionales de la salud que se proyectó asistirían a los cursos de educación continua que se realizaron durante el periodo reportado X 100</t>
  </si>
  <si>
    <t>ÁREA: FORMACIÓN DE POSGRADO Y EDUCACIÓN CONTINUA</t>
  </si>
  <si>
    <t>NCA</t>
  </si>
  <si>
    <t>INSTITUTO NACIONAL DE CARDIOLOGÍA IGNACIO CHÁVEZ</t>
  </si>
  <si>
    <t>MTRO. FRACISCO JOSÉ BAÑUELOS TELLÉZ</t>
  </si>
  <si>
    <t xml:space="preserve">DR. JUAN VERDEJO PARÍS </t>
  </si>
  <si>
    <t>AL CIERRE DEL PRIMER TRIMESTRE SE ALCANZÓ UN PROMEDIO DE 9.6 EN LA PERCEPCIÓN SOBRE LA CALIDAD DE LA EDUCACIÓN CONTINUA, HABIENDO ENCUESTADO A 198 PARTICIPANTES; EL PROMEDIO PROGRAMADO FUE DE 9.4 PARA UNA APLICACIÓN DE 221 ENCUESTAS. ES IMPORTANTE MENCIONAR QUE LOS RESULTADOS DE LAS ENCUESTAS DE EVALUACIÓN PERMITEN LA MEJORA CONSTANTE EN LA IMPARTICIÓN DE LOS CURSOS. CONFORME AL CRITERIO DE LA SHCP EL CUMPLIMIENTO OBTENIDO DEL 102.1% SEÑALA UN SEMAFÓRO DE COLOR VERDE</t>
  </si>
  <si>
    <t>MENOR NÚMERO DE PROFESIONALES DE LA SALUD ACTUALIZADOS EN TEMAS RELEVANTES, EN EL PRIMER TRIMESTRE, POR EL DIFERIMIENTO DE CURSOS.</t>
  </si>
  <si>
    <t xml:space="preserve">AL CIERRE DEL PRIMER TRIMESTRE SE ALCANZÓ EL 100.0% DE PROFEISONALES DE LA SALUD QUE CONCLUYERON CURSOS DE EDUCACIÓN CONTINUA CON 305 QUE RECIBIERON CONSTANCIA; LA PROGRAMACIÓN FUE DE 98.5% CON 963 A RECIBIR CONSTANCIA DE 978 A INSCRIBIRSE. DEBIDO AL DIFERIMIENTO DE TRES CURSOS DE UNA DEMANDA IMPORTANTE, SE PRESENTAN VARICIONES EN CADA UNA DE LAS VARIABLES QUE INTEGRAN AL INDICADOR. LA VARIACIÓN DE CUMPLIMIENTO QUE SE OBTUVÓ ES DEL 101.5%,  CONFORME AL CRITERIO DE LA SCHP EL CUMPLIMIENTO OBTENIDO SEÑALA  UN SEMAFÓRO EN COLOR VERDE. </t>
  </si>
  <si>
    <t xml:space="preserve">AL CIERRE DEL PRIMER TRIMESTRE SE ALCANZÓ EL 157.1% DE EFICACIA CON LA IMPARTICIÓN DE 11 CURSOS DE EDUCACIÓN CONTINUA DE 7 PROGRAMADOS POR LA INSTITUCIÓN, LA PROGRAMACIÓN  FUE DEL 100.0%. CABE MENCIONAR QUE DURANTE ESTE TRIMESTRE EL DEPARTAMENTO DE ENSEÑANZA DE ENFERMERÍA REALIZÓ 8 CURSOS, ENTRE LOS QUE SE DESTACAN: SOPORTE VITAL BÁSICO, EL  INSTITUTO HA TENIDO LA CAPACIDAD DE OTORGAR UN MAYOR NÚMERO DE CURSOS CON RESPECTO A LOS PROGRAMADOS PARA EL PERSONAL DE ASISTENCIA. CONFORME AL CRITERIO DE LA SCHP EL CUMPLIMIENTO OBTENIDO SEÑALA  UN SEMAFÓRO EN COLOR ROJO. </t>
  </si>
  <si>
    <t>AL CIERRE DEL TRIMESTRE SE ALCANZÓ EL 29.6% DE EFICIENCIA EN LA CAPTACIÓN DE PARTICIPANTES A CURSOS DE EDUCACIÓN CONTINUA CON 305 PROFESIONALES DE LA SALUD INSCRITOS A CURSOS REALIZADOS POR LA INSTITUCIÓN DE UNA PROYECCIÓN DE 1029; LA PROGRAMACIÓN FUE DEL 95.0%, POR LO QUE ES IMPORTANTE MENCIONAR QUE FUERON DIFERIDOS Y CANCELADOS ALGUNOS CURSOS CON UNA ESTIMACIÓN DE 890 ASISTENTES. EL CUMPLIMIENTO DE META QUE SE ALCANZA ES DEL 31.2%, QUE CONFORME AL CRITERIO DE LA SHCP, EL SEMÁFORO ES DE COLOR ROJO.</t>
  </si>
  <si>
    <t>AL CIERRE DEL PRIMER TRIMESTRE SE ALCANZÓ EL 25.9% DE PARTICIPANTES EXTERNOS EN LOS CURSOS DE EDUCACIÓN CONTINUA CON 79 DE 305 INSCRITOS; LA PROGRAMACIÓN FUE DEL 65.0% CON 636 PARTICIPANTES EXTERNOS DE UN TOTAL DE 978. ES IMPORTANTE MENCIONAR QUE POR EL DIFERIMIENTO Y CANCELACION DE CURSOS DE UNA DEMANDA IMPORTANTE EN LOS CUALES SE ESPERABA LA PARTICIPACION DE 400 EXTERNOS, SÓLO SE ALCANZA EL 39.8% DE CUMPLIMIENTO, LO QUE SEÑALA UN SEMÁFORO DE COLOR ROJO CONFORME AL CRITERIO DE LA SHCP.</t>
  </si>
</sst>
</file>

<file path=xl/styles.xml><?xml version="1.0" encoding="utf-8"?>
<styleSheet xmlns="http://schemas.openxmlformats.org/spreadsheetml/2006/main">
  <numFmts count="1">
    <numFmt numFmtId="164" formatCode="#,##0.0"/>
  </numFmts>
  <fonts count="27">
    <font>
      <sz val="11"/>
      <color theme="1"/>
      <name val="Calibri"/>
      <family val="2"/>
      <scheme val="minor"/>
    </font>
    <font>
      <b/>
      <sz val="14"/>
      <name val="Arial"/>
      <family val="2"/>
    </font>
    <font>
      <b/>
      <sz val="11"/>
      <name val="Arial"/>
      <family val="2"/>
    </font>
    <font>
      <b/>
      <sz val="18"/>
      <name val="Arial"/>
      <family val="2"/>
    </font>
    <font>
      <b/>
      <sz val="16"/>
      <name val="Arial"/>
      <family val="2"/>
    </font>
    <font>
      <b/>
      <sz val="10"/>
      <name val="Arial"/>
      <family val="2"/>
    </font>
    <font>
      <sz val="10"/>
      <name val="Arial"/>
      <family val="2"/>
    </font>
    <font>
      <b/>
      <sz val="14"/>
      <color theme="1"/>
      <name val="Calibri"/>
      <family val="2"/>
      <scheme val="minor"/>
    </font>
    <font>
      <b/>
      <sz val="22"/>
      <color theme="1"/>
      <name val="Calibri"/>
      <family val="2"/>
      <scheme val="minor"/>
    </font>
    <font>
      <b/>
      <sz val="24"/>
      <color theme="1"/>
      <name val="Calibri"/>
      <family val="2"/>
      <scheme val="minor"/>
    </font>
    <font>
      <sz val="16"/>
      <name val="Arial"/>
      <family val="2"/>
    </font>
    <font>
      <b/>
      <i/>
      <sz val="18"/>
      <name val="Arial"/>
      <family val="2"/>
    </font>
    <font>
      <b/>
      <sz val="20"/>
      <name val="Arial"/>
      <family val="2"/>
    </font>
    <font>
      <b/>
      <sz val="26"/>
      <color theme="1"/>
      <name val="Calibri"/>
      <family val="2"/>
      <scheme val="minor"/>
    </font>
    <font>
      <b/>
      <sz val="22"/>
      <name val="Arial"/>
      <family val="2"/>
    </font>
    <font>
      <b/>
      <i/>
      <u/>
      <sz val="22"/>
      <name val="Arial"/>
      <family val="2"/>
    </font>
    <font>
      <sz val="22"/>
      <color theme="1"/>
      <name val="Calibri"/>
      <family val="2"/>
      <scheme val="minor"/>
    </font>
    <font>
      <b/>
      <sz val="26"/>
      <name val="Arial"/>
      <family val="2"/>
    </font>
    <font>
      <b/>
      <i/>
      <sz val="26"/>
      <color theme="1"/>
      <name val="Calibri"/>
      <family val="2"/>
      <scheme val="minor"/>
    </font>
    <font>
      <b/>
      <sz val="26"/>
      <color theme="1"/>
      <name val="Arial"/>
      <family val="2"/>
    </font>
    <font>
      <b/>
      <sz val="28"/>
      <name val="Arial"/>
      <family val="2"/>
    </font>
    <font>
      <sz val="11"/>
      <name val="Calibri"/>
      <family val="2"/>
      <scheme val="minor"/>
    </font>
    <font>
      <b/>
      <sz val="24"/>
      <name val="Calibri"/>
      <family val="2"/>
      <scheme val="minor"/>
    </font>
    <font>
      <sz val="48"/>
      <name val="Calibri"/>
      <family val="2"/>
      <scheme val="minor"/>
    </font>
    <font>
      <sz val="36"/>
      <name val="Calibri"/>
      <family val="2"/>
      <scheme val="minor"/>
    </font>
    <font>
      <b/>
      <sz val="22"/>
      <name val="Calibri"/>
      <family val="2"/>
      <scheme val="minor"/>
    </font>
    <font>
      <b/>
      <sz val="26"/>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rgb="FF00FFFF"/>
        <bgColor indexed="64"/>
      </patternFill>
    </fill>
    <fill>
      <patternFill patternType="solid">
        <fgColor rgb="FFFFFF00"/>
        <bgColor indexed="64"/>
      </patternFill>
    </fill>
  </fills>
  <borders count="18">
    <border>
      <left/>
      <right/>
      <top/>
      <bottom/>
      <diagonal/>
    </border>
    <border>
      <left/>
      <right/>
      <top/>
      <bottom style="medium">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6" fillId="0" borderId="0"/>
  </cellStyleXfs>
  <cellXfs count="118">
    <xf numFmtId="0" fontId="0" fillId="0" borderId="0" xfId="0"/>
    <xf numFmtId="0" fontId="1" fillId="2" borderId="0" xfId="0" applyFont="1" applyFill="1" applyProtection="1"/>
    <xf numFmtId="0" fontId="2" fillId="2" borderId="0" xfId="0" applyFont="1" applyFill="1" applyProtection="1"/>
    <xf numFmtId="0" fontId="0" fillId="2" borderId="0" xfId="0" applyFont="1" applyFill="1" applyProtection="1"/>
    <xf numFmtId="0" fontId="0" fillId="2" borderId="0" xfId="0" applyFill="1" applyProtection="1"/>
    <xf numFmtId="0" fontId="0" fillId="0" borderId="0" xfId="0" applyProtection="1"/>
    <xf numFmtId="0" fontId="4" fillId="2" borderId="0" xfId="0" applyFont="1" applyFill="1" applyProtection="1"/>
    <xf numFmtId="0" fontId="5" fillId="2" borderId="0" xfId="0" applyFont="1" applyFill="1" applyProtection="1"/>
    <xf numFmtId="0" fontId="1" fillId="2" borderId="1" xfId="0" applyFont="1" applyFill="1" applyBorder="1" applyAlignment="1" applyProtection="1">
      <alignment horizontal="left"/>
      <protection locked="0"/>
    </xf>
    <xf numFmtId="0" fontId="5" fillId="2" borderId="2" xfId="0" applyFont="1" applyFill="1" applyBorder="1" applyProtection="1"/>
    <xf numFmtId="0" fontId="6" fillId="2" borderId="0" xfId="1" applyFill="1" applyProtection="1"/>
    <xf numFmtId="0" fontId="1" fillId="2" borderId="0" xfId="1" applyFont="1" applyFill="1" applyProtection="1"/>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 fillId="0" borderId="12" xfId="0" applyFont="1" applyFill="1" applyBorder="1" applyAlignment="1" applyProtection="1">
      <alignment vertical="center"/>
    </xf>
    <xf numFmtId="0" fontId="1" fillId="0" borderId="14" xfId="0" applyFont="1" applyFill="1" applyBorder="1" applyAlignment="1" applyProtection="1">
      <alignment vertical="center"/>
    </xf>
    <xf numFmtId="0" fontId="7" fillId="4" borderId="6" xfId="0" applyFont="1" applyFill="1" applyBorder="1" applyAlignment="1" applyProtection="1">
      <alignment horizontal="center"/>
    </xf>
    <xf numFmtId="49" fontId="8" fillId="0" borderId="6" xfId="0" applyNumberFormat="1" applyFont="1" applyBorder="1" applyAlignment="1" applyProtection="1">
      <alignment horizontal="center" vertical="center"/>
    </xf>
    <xf numFmtId="0" fontId="12" fillId="2" borderId="0" xfId="1" applyFont="1" applyFill="1" applyProtection="1"/>
    <xf numFmtId="0" fontId="12" fillId="2" borderId="0" xfId="0" applyFont="1" applyFill="1" applyAlignment="1" applyProtection="1"/>
    <xf numFmtId="164" fontId="13" fillId="0" borderId="4" xfId="0" applyNumberFormat="1" applyFont="1" applyFill="1" applyBorder="1" applyAlignment="1" applyProtection="1">
      <alignment horizontal="center" vertical="center" wrapText="1"/>
    </xf>
    <xf numFmtId="164" fontId="13" fillId="0" borderId="5" xfId="0" applyNumberFormat="1" applyFont="1" applyFill="1" applyBorder="1" applyAlignment="1" applyProtection="1">
      <alignment horizontal="center" vertical="center" wrapText="1"/>
    </xf>
    <xf numFmtId="164" fontId="13" fillId="0" borderId="12" xfId="0" applyNumberFormat="1" applyFont="1" applyFill="1" applyBorder="1" applyAlignment="1" applyProtection="1">
      <alignment horizontal="center" vertical="center" wrapText="1"/>
    </xf>
    <xf numFmtId="164" fontId="13" fillId="0" borderId="13" xfId="0" applyNumberFormat="1" applyFont="1" applyFill="1" applyBorder="1" applyAlignment="1" applyProtection="1">
      <alignment horizontal="center" vertical="center" wrapText="1"/>
    </xf>
    <xf numFmtId="0" fontId="4" fillId="0" borderId="6" xfId="1" applyFont="1" applyFill="1" applyBorder="1" applyAlignment="1" applyProtection="1">
      <alignment horizontal="center" vertical="center" wrapText="1"/>
    </xf>
    <xf numFmtId="0" fontId="17" fillId="0" borderId="3" xfId="0" applyFont="1" applyFill="1" applyBorder="1" applyAlignment="1" applyProtection="1">
      <alignment horizontal="center" vertical="center" wrapText="1"/>
    </xf>
    <xf numFmtId="0" fontId="17" fillId="0" borderId="11" xfId="0" applyFont="1" applyFill="1" applyBorder="1" applyAlignment="1" applyProtection="1">
      <alignment horizontal="center" vertical="center" wrapText="1"/>
    </xf>
    <xf numFmtId="164" fontId="13" fillId="0" borderId="6" xfId="0" applyNumberFormat="1" applyFont="1" applyFill="1" applyBorder="1" applyAlignment="1" applyProtection="1">
      <alignment horizontal="center" vertical="center" wrapText="1"/>
    </xf>
    <xf numFmtId="0" fontId="10" fillId="0" borderId="3" xfId="1" applyFont="1" applyFill="1" applyBorder="1" applyAlignment="1" applyProtection="1">
      <alignment horizontal="center" vertical="center"/>
    </xf>
    <xf numFmtId="0" fontId="10" fillId="0" borderId="11" xfId="1" applyFont="1" applyFill="1" applyBorder="1" applyAlignment="1" applyProtection="1">
      <alignment horizontal="center" vertical="center"/>
    </xf>
    <xf numFmtId="0" fontId="17" fillId="7" borderId="3" xfId="0" applyFont="1" applyFill="1" applyBorder="1" applyAlignment="1" applyProtection="1">
      <alignment horizontal="left" vertical="center" wrapText="1"/>
    </xf>
    <xf numFmtId="0" fontId="17" fillId="7" borderId="11" xfId="0" applyFont="1" applyFill="1" applyBorder="1" applyAlignment="1" applyProtection="1">
      <alignment horizontal="left" vertical="center" wrapText="1"/>
    </xf>
    <xf numFmtId="3" fontId="18" fillId="7" borderId="3" xfId="0" applyNumberFormat="1" applyFont="1" applyFill="1" applyBorder="1" applyAlignment="1" applyProtection="1">
      <alignment horizontal="center" vertical="center" wrapText="1"/>
      <protection locked="0"/>
    </xf>
    <xf numFmtId="3" fontId="18" fillId="7" borderId="11" xfId="0" applyNumberFormat="1" applyFont="1" applyFill="1" applyBorder="1" applyAlignment="1" applyProtection="1">
      <alignment horizontal="center" vertical="center" wrapText="1"/>
      <protection locked="0"/>
    </xf>
    <xf numFmtId="0" fontId="7" fillId="4" borderId="6" xfId="0" applyFont="1" applyFill="1" applyBorder="1" applyAlignment="1" applyProtection="1">
      <alignment horizontal="center"/>
    </xf>
    <xf numFmtId="0" fontId="3" fillId="5" borderId="4" xfId="0" applyFont="1" applyFill="1" applyBorder="1" applyAlignment="1" applyProtection="1">
      <alignment horizontal="left" vertical="center" wrapText="1"/>
    </xf>
    <xf numFmtId="0" fontId="3" fillId="5" borderId="7" xfId="0" applyFont="1" applyFill="1" applyBorder="1" applyAlignment="1" applyProtection="1">
      <alignment horizontal="left" vertical="center" wrapText="1"/>
    </xf>
    <xf numFmtId="0" fontId="3" fillId="5" borderId="5" xfId="0" applyFont="1" applyFill="1" applyBorder="1" applyAlignment="1" applyProtection="1">
      <alignment horizontal="left" vertical="center" wrapText="1"/>
    </xf>
    <xf numFmtId="0" fontId="20" fillId="7" borderId="3" xfId="0" applyFont="1" applyFill="1" applyBorder="1" applyAlignment="1" applyProtection="1">
      <alignment horizontal="center" vertical="center"/>
    </xf>
    <xf numFmtId="0" fontId="20" fillId="7" borderId="8" xfId="0" applyFont="1" applyFill="1" applyBorder="1" applyAlignment="1" applyProtection="1">
      <alignment horizontal="center" vertical="center"/>
    </xf>
    <xf numFmtId="0" fontId="20" fillId="7" borderId="11" xfId="0" applyFont="1" applyFill="1" applyBorder="1" applyAlignment="1" applyProtection="1">
      <alignment horizontal="center" vertical="center"/>
    </xf>
    <xf numFmtId="49" fontId="8" fillId="0" borderId="6" xfId="0" applyNumberFormat="1" applyFont="1" applyBorder="1" applyAlignment="1" applyProtection="1">
      <alignment horizontal="center" vertical="center"/>
    </xf>
    <xf numFmtId="3" fontId="18" fillId="7" borderId="6" xfId="0" applyNumberFormat="1" applyFont="1" applyFill="1" applyBorder="1" applyAlignment="1" applyProtection="1">
      <alignment horizontal="center" vertical="center" wrapText="1"/>
    </xf>
    <xf numFmtId="0" fontId="4" fillId="0" borderId="3" xfId="1" applyFont="1" applyFill="1" applyBorder="1" applyAlignment="1" applyProtection="1">
      <alignment horizontal="center" vertical="center" wrapText="1"/>
    </xf>
    <xf numFmtId="0" fontId="4" fillId="0" borderId="11" xfId="1" applyFont="1" applyFill="1" applyBorder="1" applyAlignment="1" applyProtection="1">
      <alignment horizontal="center" vertical="center" wrapText="1"/>
    </xf>
    <xf numFmtId="0" fontId="19" fillId="0" borderId="3" xfId="0" applyFont="1" applyFill="1" applyBorder="1" applyAlignment="1" applyProtection="1">
      <alignment horizontal="left" vertical="center" wrapText="1"/>
    </xf>
    <xf numFmtId="0" fontId="19" fillId="0" borderId="11" xfId="0" applyFont="1" applyFill="1" applyBorder="1" applyAlignment="1" applyProtection="1">
      <alignment horizontal="left" vertical="center" wrapText="1"/>
    </xf>
    <xf numFmtId="3" fontId="18" fillId="0" borderId="3" xfId="0" applyNumberFormat="1" applyFont="1" applyFill="1" applyBorder="1" applyAlignment="1" applyProtection="1">
      <alignment horizontal="center" vertical="center" wrapText="1"/>
      <protection locked="0"/>
    </xf>
    <xf numFmtId="3" fontId="18" fillId="0" borderId="11" xfId="0" applyNumberFormat="1" applyFont="1" applyFill="1" applyBorder="1" applyAlignment="1" applyProtection="1">
      <alignment horizontal="center" vertical="center" wrapText="1"/>
      <protection locked="0"/>
    </xf>
    <xf numFmtId="164" fontId="13" fillId="0" borderId="3" xfId="0" applyNumberFormat="1" applyFont="1" applyFill="1" applyBorder="1" applyAlignment="1" applyProtection="1">
      <alignment horizontal="center" vertical="center" wrapText="1"/>
    </xf>
    <xf numFmtId="164" fontId="13" fillId="0" borderId="11" xfId="0" applyNumberFormat="1" applyFont="1" applyFill="1" applyBorder="1" applyAlignment="1" applyProtection="1">
      <alignment horizontal="center" vertical="center" wrapText="1"/>
    </xf>
    <xf numFmtId="0" fontId="10" fillId="0" borderId="6" xfId="1" applyFont="1" applyFill="1" applyBorder="1" applyAlignment="1" applyProtection="1">
      <alignment horizontal="center" vertical="center"/>
    </xf>
    <xf numFmtId="0" fontId="17" fillId="0" borderId="6" xfId="0" applyFont="1" applyFill="1" applyBorder="1" applyAlignment="1" applyProtection="1">
      <alignment horizontal="left" vertical="center" wrapText="1"/>
    </xf>
    <xf numFmtId="0" fontId="4" fillId="3" borderId="6" xfId="0" applyFont="1" applyFill="1" applyBorder="1" applyAlignment="1" applyProtection="1">
      <alignment horizontal="center" vertical="center" wrapText="1"/>
    </xf>
    <xf numFmtId="0" fontId="8" fillId="0" borderId="0" xfId="0" applyFont="1" applyAlignment="1" applyProtection="1">
      <alignment horizontal="center"/>
    </xf>
    <xf numFmtId="0" fontId="13" fillId="0" borderId="0" xfId="0" applyFont="1" applyAlignment="1" applyProtection="1">
      <alignment horizontal="center"/>
    </xf>
    <xf numFmtId="0" fontId="9" fillId="0" borderId="14" xfId="0" applyFont="1" applyFill="1" applyBorder="1" applyAlignment="1" applyProtection="1">
      <alignment horizontal="center"/>
      <protection locked="0"/>
    </xf>
    <xf numFmtId="0" fontId="4" fillId="3" borderId="3" xfId="0" applyFont="1" applyFill="1" applyBorder="1" applyAlignment="1" applyProtection="1">
      <alignment horizontal="center" wrapText="1"/>
    </xf>
    <xf numFmtId="0" fontId="4" fillId="3" borderId="8" xfId="0" applyFont="1" applyFill="1" applyBorder="1" applyAlignment="1" applyProtection="1">
      <alignment horizontal="center"/>
    </xf>
    <xf numFmtId="0" fontId="4" fillId="3" borderId="11" xfId="0" applyFont="1" applyFill="1" applyBorder="1" applyAlignment="1" applyProtection="1">
      <alignment horizontal="center"/>
    </xf>
    <xf numFmtId="0" fontId="4" fillId="3" borderId="4"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4" fillId="3" borderId="12"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13" fillId="0" borderId="7" xfId="0" applyFont="1" applyBorder="1" applyAlignment="1" applyProtection="1">
      <alignment horizontal="center" vertical="center" wrapText="1"/>
    </xf>
    <xf numFmtId="0" fontId="13" fillId="0" borderId="7" xfId="0" applyFont="1" applyBorder="1" applyAlignment="1" applyProtection="1">
      <alignment horizontal="center" vertical="center"/>
    </xf>
    <xf numFmtId="0" fontId="13" fillId="6" borderId="0" xfId="0" applyFont="1" applyFill="1" applyAlignment="1" applyProtection="1">
      <alignment horizontal="center" vertical="center" wrapText="1"/>
    </xf>
    <xf numFmtId="0" fontId="13" fillId="6" borderId="0" xfId="0" applyFont="1" applyFill="1" applyAlignment="1" applyProtection="1">
      <alignment horizontal="center" vertical="center"/>
    </xf>
    <xf numFmtId="0" fontId="17" fillId="0" borderId="3" xfId="0" applyFont="1" applyFill="1" applyBorder="1" applyAlignment="1" applyProtection="1">
      <alignment horizontal="left" vertical="center" wrapText="1"/>
    </xf>
    <xf numFmtId="0" fontId="17" fillId="0" borderId="11" xfId="0" applyFont="1" applyFill="1" applyBorder="1" applyAlignment="1" applyProtection="1">
      <alignment horizontal="left" vertical="center" wrapText="1"/>
    </xf>
    <xf numFmtId="0" fontId="14" fillId="2" borderId="0" xfId="0" applyFont="1" applyFill="1" applyAlignment="1" applyProtection="1">
      <alignment horizontal="center"/>
    </xf>
    <xf numFmtId="0" fontId="15" fillId="2" borderId="0" xfId="0" applyFont="1" applyFill="1" applyAlignment="1" applyProtection="1">
      <alignment horizontal="center"/>
    </xf>
    <xf numFmtId="0" fontId="14" fillId="2" borderId="1" xfId="0" applyFont="1" applyFill="1" applyBorder="1" applyAlignment="1" applyProtection="1">
      <protection locked="0"/>
    </xf>
    <xf numFmtId="0" fontId="16" fillId="2" borderId="1" xfId="0" applyFont="1" applyFill="1" applyBorder="1" applyAlignment="1" applyProtection="1">
      <protection locked="0"/>
    </xf>
    <xf numFmtId="0" fontId="4" fillId="3" borderId="6" xfId="0" applyFont="1" applyFill="1" applyBorder="1" applyAlignment="1" applyProtection="1">
      <alignment horizontal="center" wrapText="1"/>
    </xf>
    <xf numFmtId="0" fontId="4" fillId="3" borderId="6" xfId="0" applyFont="1" applyFill="1" applyBorder="1" applyAlignment="1" applyProtection="1">
      <alignment horizontal="center"/>
    </xf>
    <xf numFmtId="0" fontId="10" fillId="7" borderId="3" xfId="1" applyFont="1" applyFill="1" applyBorder="1" applyAlignment="1" applyProtection="1">
      <alignment horizontal="center" vertical="center"/>
    </xf>
    <xf numFmtId="0" fontId="10" fillId="7" borderId="11" xfId="1" applyFont="1" applyFill="1" applyBorder="1" applyAlignment="1" applyProtection="1">
      <alignment horizontal="center" vertical="center"/>
    </xf>
    <xf numFmtId="3" fontId="18" fillId="7" borderId="3" xfId="0" applyNumberFormat="1" applyFont="1" applyFill="1" applyBorder="1" applyAlignment="1" applyProtection="1">
      <alignment horizontal="center" vertical="center" wrapText="1"/>
    </xf>
    <xf numFmtId="3" fontId="18" fillId="7" borderId="11" xfId="0" applyNumberFormat="1"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19" fillId="7" borderId="6" xfId="0" applyFont="1" applyFill="1" applyBorder="1" applyAlignment="1" applyProtection="1">
      <alignment horizontal="left" vertical="center" wrapText="1"/>
    </xf>
    <xf numFmtId="0" fontId="21" fillId="2" borderId="0" xfId="0" applyFont="1" applyFill="1" applyProtection="1"/>
    <xf numFmtId="0" fontId="22" fillId="0" borderId="0" xfId="0" applyFont="1" applyAlignment="1" applyProtection="1"/>
    <xf numFmtId="0" fontId="21" fillId="2" borderId="0" xfId="0" applyFont="1" applyFill="1" applyAlignment="1" applyProtection="1">
      <alignment horizontal="center"/>
    </xf>
    <xf numFmtId="0" fontId="21" fillId="2" borderId="0" xfId="0" applyFont="1" applyFill="1" applyAlignment="1" applyProtection="1"/>
    <xf numFmtId="14" fontId="23" fillId="2" borderId="0" xfId="0" applyNumberFormat="1" applyFont="1" applyFill="1" applyAlignment="1" applyProtection="1">
      <alignment horizontal="center"/>
    </xf>
    <xf numFmtId="14" fontId="24" fillId="2" borderId="0" xfId="0" applyNumberFormat="1" applyFont="1" applyFill="1" applyAlignment="1" applyProtection="1">
      <alignment horizontal="center"/>
    </xf>
    <xf numFmtId="0" fontId="24" fillId="2" borderId="0" xfId="0" applyFont="1" applyFill="1" applyAlignment="1" applyProtection="1">
      <alignment horizontal="center"/>
    </xf>
    <xf numFmtId="0" fontId="21" fillId="2" borderId="14" xfId="0" applyFont="1" applyFill="1" applyBorder="1" applyAlignment="1" applyProtection="1">
      <alignment horizontal="center"/>
    </xf>
    <xf numFmtId="0" fontId="24" fillId="2" borderId="14" xfId="0" applyFont="1" applyFill="1" applyBorder="1" applyAlignment="1" applyProtection="1">
      <alignment horizontal="center"/>
    </xf>
    <xf numFmtId="0" fontId="25" fillId="4" borderId="4" xfId="0" applyFont="1" applyFill="1" applyBorder="1" applyAlignment="1" applyProtection="1">
      <alignment horizontal="center" vertical="center"/>
    </xf>
    <xf numFmtId="0" fontId="25" fillId="4" borderId="7" xfId="0" applyFont="1" applyFill="1" applyBorder="1" applyAlignment="1" applyProtection="1">
      <alignment horizontal="center" vertical="center"/>
    </xf>
    <xf numFmtId="0" fontId="25" fillId="4" borderId="9" xfId="0" applyFont="1" applyFill="1" applyBorder="1" applyAlignment="1" applyProtection="1">
      <alignment horizontal="center" vertical="center"/>
    </xf>
    <xf numFmtId="0" fontId="25" fillId="4" borderId="0" xfId="0" applyFont="1" applyFill="1" applyBorder="1" applyAlignment="1" applyProtection="1">
      <alignment horizontal="center" vertical="center"/>
    </xf>
    <xf numFmtId="0" fontId="25" fillId="4" borderId="12" xfId="0" applyFont="1" applyFill="1" applyBorder="1" applyAlignment="1" applyProtection="1">
      <alignment horizontal="center" vertical="center"/>
    </xf>
    <xf numFmtId="0" fontId="25" fillId="4" borderId="14" xfId="0" applyFont="1" applyFill="1" applyBorder="1" applyAlignment="1" applyProtection="1">
      <alignment horizontal="center" vertical="center"/>
    </xf>
    <xf numFmtId="49" fontId="25" fillId="0" borderId="15" xfId="0" applyNumberFormat="1" applyFont="1" applyFill="1" applyBorder="1" applyAlignment="1" applyProtection="1">
      <alignment horizontal="left" vertical="top" wrapText="1"/>
    </xf>
    <xf numFmtId="49" fontId="25" fillId="0" borderId="16" xfId="0" applyNumberFormat="1" applyFont="1" applyFill="1" applyBorder="1" applyAlignment="1" applyProtection="1">
      <alignment horizontal="left" vertical="top" wrapText="1"/>
    </xf>
    <xf numFmtId="49" fontId="25" fillId="0" borderId="17" xfId="0" applyNumberFormat="1" applyFont="1" applyFill="1" applyBorder="1" applyAlignment="1" applyProtection="1">
      <alignment horizontal="left" vertical="top" wrapText="1"/>
    </xf>
    <xf numFmtId="0" fontId="25" fillId="0" borderId="6" xfId="0" applyNumberFormat="1" applyFont="1" applyFill="1" applyBorder="1" applyAlignment="1" applyProtection="1">
      <alignment horizontal="left" vertical="top" wrapText="1"/>
      <protection locked="0"/>
    </xf>
    <xf numFmtId="49" fontId="25" fillId="0" borderId="15" xfId="0" applyNumberFormat="1" applyFont="1" applyFill="1" applyBorder="1" applyAlignment="1" applyProtection="1">
      <alignment horizontal="left" vertical="top" wrapText="1"/>
      <protection locked="0"/>
    </xf>
    <xf numFmtId="49" fontId="25" fillId="0" borderId="16" xfId="0" applyNumberFormat="1" applyFont="1" applyFill="1" applyBorder="1" applyAlignment="1" applyProtection="1">
      <alignment horizontal="left" vertical="top" wrapText="1"/>
      <protection locked="0"/>
    </xf>
    <xf numFmtId="49" fontId="25" fillId="0" borderId="17" xfId="0" applyNumberFormat="1" applyFont="1" applyFill="1" applyBorder="1" applyAlignment="1" applyProtection="1">
      <alignment horizontal="left" vertical="top" wrapText="1"/>
      <protection locked="0"/>
    </xf>
    <xf numFmtId="0" fontId="25" fillId="4" borderId="6" xfId="0" applyFont="1" applyFill="1" applyBorder="1" applyAlignment="1" applyProtection="1">
      <alignment horizontal="center" vertical="center"/>
    </xf>
    <xf numFmtId="49" fontId="25" fillId="0" borderId="6" xfId="0" applyNumberFormat="1" applyFont="1" applyFill="1" applyBorder="1" applyAlignment="1" applyProtection="1">
      <alignment horizontal="left" vertical="top" wrapText="1"/>
    </xf>
    <xf numFmtId="49" fontId="22" fillId="0" borderId="6" xfId="0" applyNumberFormat="1" applyFont="1" applyFill="1" applyBorder="1" applyAlignment="1" applyProtection="1">
      <alignment horizontal="left" vertical="top" wrapText="1"/>
      <protection locked="0"/>
    </xf>
    <xf numFmtId="49" fontId="25" fillId="0" borderId="6" xfId="0" applyNumberFormat="1" applyFont="1" applyFill="1" applyBorder="1" applyAlignment="1" applyProtection="1">
      <alignment horizontal="left" vertical="top" wrapText="1"/>
      <protection locked="0"/>
    </xf>
    <xf numFmtId="0" fontId="22" fillId="0" borderId="15" xfId="0" applyNumberFormat="1" applyFont="1" applyFill="1" applyBorder="1" applyAlignment="1" applyProtection="1">
      <alignment horizontal="left" vertical="top" wrapText="1"/>
      <protection locked="0"/>
    </xf>
    <xf numFmtId="0" fontId="22" fillId="0" borderId="16" xfId="0" applyNumberFormat="1" applyFont="1" applyFill="1" applyBorder="1" applyAlignment="1" applyProtection="1">
      <alignment horizontal="left" vertical="top" wrapText="1"/>
      <protection locked="0"/>
    </xf>
    <xf numFmtId="0" fontId="22" fillId="0" borderId="17" xfId="0" applyNumberFormat="1" applyFont="1" applyFill="1" applyBorder="1" applyAlignment="1" applyProtection="1">
      <alignment horizontal="left" vertical="top" wrapText="1"/>
      <protection locked="0"/>
    </xf>
    <xf numFmtId="0" fontId="26" fillId="0" borderId="0" xfId="0" applyFont="1" applyAlignment="1" applyProtection="1">
      <alignment horizontal="center"/>
    </xf>
    <xf numFmtId="0" fontId="21" fillId="0" borderId="0" xfId="0" applyFont="1" applyProtection="1"/>
    <xf numFmtId="0" fontId="22" fillId="0" borderId="14" xfId="0" applyFont="1" applyFill="1" applyBorder="1" applyAlignment="1" applyProtection="1">
      <alignment horizontal="center"/>
      <protection locked="0"/>
    </xf>
    <xf numFmtId="0" fontId="26" fillId="0" borderId="7" xfId="0" applyFont="1" applyBorder="1" applyAlignment="1" applyProtection="1">
      <alignment horizontal="center" vertical="center" wrapText="1"/>
    </xf>
    <xf numFmtId="0" fontId="26" fillId="0" borderId="7" xfId="0" applyFont="1" applyBorder="1" applyAlignment="1" applyProtection="1">
      <alignment horizontal="center" vertical="center"/>
    </xf>
  </cellXfs>
  <cellStyles count="2">
    <cellStyle name="Normal" xfId="0" builtinId="0"/>
    <cellStyle name="Normal 2" xfId="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15</xdr:col>
      <xdr:colOff>448115</xdr:colOff>
      <xdr:row>0</xdr:row>
      <xdr:rowOff>121228</xdr:rowOff>
    </xdr:from>
    <xdr:ext cx="5088815" cy="1521834"/>
    <xdr:pic>
      <xdr:nvPicPr>
        <xdr:cNvPr id="2" name="1 Imagen"/>
        <xdr:cNvPicPr>
          <a:picLocks noChangeAspect="1"/>
        </xdr:cNvPicPr>
      </xdr:nvPicPr>
      <xdr:blipFill>
        <a:blip xmlns:r="http://schemas.openxmlformats.org/officeDocument/2006/relationships" r:embed="rId1"/>
        <a:stretch>
          <a:fillRect/>
        </a:stretch>
      </xdr:blipFill>
      <xdr:spPr>
        <a:xfrm>
          <a:off x="26022740" y="121228"/>
          <a:ext cx="5088815" cy="1521834"/>
        </a:xfrm>
        <a:prstGeom prst="rect">
          <a:avLst/>
        </a:prstGeom>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Hoja1"/>
  <dimension ref="A1:S67"/>
  <sheetViews>
    <sheetView tabSelected="1" view="pageBreakPreview" topLeftCell="A61" zoomScale="50" zoomScaleNormal="40" zoomScaleSheetLayoutView="50" zoomScalePageLayoutView="40" workbookViewId="0">
      <selection activeCell="J65" sqref="J65:R65"/>
    </sheetView>
  </sheetViews>
  <sheetFormatPr baseColWidth="10" defaultRowHeight="15"/>
  <cols>
    <col min="1" max="1" width="7.7109375" style="5" customWidth="1"/>
    <col min="2" max="2" width="18.7109375" style="5" customWidth="1"/>
    <col min="3" max="3" width="90.7109375" style="5" customWidth="1"/>
    <col min="4" max="4" width="41.5703125" style="5" customWidth="1"/>
    <col min="5" max="5" width="41" style="5" customWidth="1"/>
    <col min="6" max="6" width="13.7109375" style="5" customWidth="1"/>
    <col min="7" max="7" width="24.5703125" style="5" customWidth="1"/>
    <col min="8" max="8" width="13.7109375" style="5" customWidth="1"/>
    <col min="9" max="9" width="25.28515625" style="5" customWidth="1"/>
    <col min="10" max="19" width="24.7109375" style="114" customWidth="1"/>
    <col min="20" max="237" width="11.42578125" style="5"/>
    <col min="238" max="238" width="7.85546875" style="5" customWidth="1"/>
    <col min="239" max="239" width="15.5703125" style="5" customWidth="1"/>
    <col min="240" max="240" width="42.85546875" style="5" customWidth="1"/>
    <col min="241" max="241" width="26.140625" style="5" customWidth="1"/>
    <col min="242" max="242" width="14.140625" style="5" customWidth="1"/>
    <col min="243" max="243" width="10.7109375" style="5" customWidth="1"/>
    <col min="244" max="244" width="16.85546875" style="5" customWidth="1"/>
    <col min="245" max="245" width="10.7109375" style="5" customWidth="1"/>
    <col min="246" max="246" width="18.5703125" style="5" customWidth="1"/>
    <col min="247" max="247" width="18.7109375" style="5" customWidth="1"/>
    <col min="248" max="249" width="10.7109375" style="5" customWidth="1"/>
    <col min="250" max="250" width="22.140625" style="5" customWidth="1"/>
    <col min="251" max="252" width="10.7109375" style="5" customWidth="1"/>
    <col min="253" max="253" width="19" style="5" customWidth="1"/>
    <col min="254" max="254" width="18.28515625" style="5" customWidth="1"/>
    <col min="255" max="256" width="17.42578125" style="5" customWidth="1"/>
    <col min="257" max="257" width="4.28515625" style="5" customWidth="1"/>
    <col min="258" max="258" width="19.28515625" style="5" customWidth="1"/>
    <col min="259" max="259" width="22.85546875" style="5" customWidth="1"/>
    <col min="260" max="260" width="11.42578125" style="5"/>
    <col min="261" max="261" width="12.5703125" style="5" bestFit="1" customWidth="1"/>
    <col min="262" max="493" width="11.42578125" style="5"/>
    <col min="494" max="494" width="7.85546875" style="5" customWidth="1"/>
    <col min="495" max="495" width="15.5703125" style="5" customWidth="1"/>
    <col min="496" max="496" width="42.85546875" style="5" customWidth="1"/>
    <col min="497" max="497" width="26.140625" style="5" customWidth="1"/>
    <col min="498" max="498" width="14.140625" style="5" customWidth="1"/>
    <col min="499" max="499" width="10.7109375" style="5" customWidth="1"/>
    <col min="500" max="500" width="16.85546875" style="5" customWidth="1"/>
    <col min="501" max="501" width="10.7109375" style="5" customWidth="1"/>
    <col min="502" max="502" width="18.5703125" style="5" customWidth="1"/>
    <col min="503" max="503" width="18.7109375" style="5" customWidth="1"/>
    <col min="504" max="505" width="10.7109375" style="5" customWidth="1"/>
    <col min="506" max="506" width="22.140625" style="5" customWidth="1"/>
    <col min="507" max="508" width="10.7109375" style="5" customWidth="1"/>
    <col min="509" max="509" width="19" style="5" customWidth="1"/>
    <col min="510" max="510" width="18.28515625" style="5" customWidth="1"/>
    <col min="511" max="512" width="17.42578125" style="5" customWidth="1"/>
    <col min="513" max="513" width="4.28515625" style="5" customWidth="1"/>
    <col min="514" max="514" width="19.28515625" style="5" customWidth="1"/>
    <col min="515" max="515" width="22.85546875" style="5" customWidth="1"/>
    <col min="516" max="516" width="11.42578125" style="5"/>
    <col min="517" max="517" width="12.5703125" style="5" bestFit="1" customWidth="1"/>
    <col min="518" max="749" width="11.42578125" style="5"/>
    <col min="750" max="750" width="7.85546875" style="5" customWidth="1"/>
    <col min="751" max="751" width="15.5703125" style="5" customWidth="1"/>
    <col min="752" max="752" width="42.85546875" style="5" customWidth="1"/>
    <col min="753" max="753" width="26.140625" style="5" customWidth="1"/>
    <col min="754" max="754" width="14.140625" style="5" customWidth="1"/>
    <col min="755" max="755" width="10.7109375" style="5" customWidth="1"/>
    <col min="756" max="756" width="16.85546875" style="5" customWidth="1"/>
    <col min="757" max="757" width="10.7109375" style="5" customWidth="1"/>
    <col min="758" max="758" width="18.5703125" style="5" customWidth="1"/>
    <col min="759" max="759" width="18.7109375" style="5" customWidth="1"/>
    <col min="760" max="761" width="10.7109375" style="5" customWidth="1"/>
    <col min="762" max="762" width="22.140625" style="5" customWidth="1"/>
    <col min="763" max="764" width="10.7109375" style="5" customWidth="1"/>
    <col min="765" max="765" width="19" style="5" customWidth="1"/>
    <col min="766" max="766" width="18.28515625" style="5" customWidth="1"/>
    <col min="767" max="768" width="17.42578125" style="5" customWidth="1"/>
    <col min="769" max="769" width="4.28515625" style="5" customWidth="1"/>
    <col min="770" max="770" width="19.28515625" style="5" customWidth="1"/>
    <col min="771" max="771" width="22.85546875" style="5" customWidth="1"/>
    <col min="772" max="772" width="11.42578125" style="5"/>
    <col min="773" max="773" width="12.5703125" style="5" bestFit="1" customWidth="1"/>
    <col min="774" max="1005" width="11.42578125" style="5"/>
    <col min="1006" max="1006" width="7.85546875" style="5" customWidth="1"/>
    <col min="1007" max="1007" width="15.5703125" style="5" customWidth="1"/>
    <col min="1008" max="1008" width="42.85546875" style="5" customWidth="1"/>
    <col min="1009" max="1009" width="26.140625" style="5" customWidth="1"/>
    <col min="1010" max="1010" width="14.140625" style="5" customWidth="1"/>
    <col min="1011" max="1011" width="10.7109375" style="5" customWidth="1"/>
    <col min="1012" max="1012" width="16.85546875" style="5" customWidth="1"/>
    <col min="1013" max="1013" width="10.7109375" style="5" customWidth="1"/>
    <col min="1014" max="1014" width="18.5703125" style="5" customWidth="1"/>
    <col min="1015" max="1015" width="18.7109375" style="5" customWidth="1"/>
    <col min="1016" max="1017" width="10.7109375" style="5" customWidth="1"/>
    <col min="1018" max="1018" width="22.140625" style="5" customWidth="1"/>
    <col min="1019" max="1020" width="10.7109375" style="5" customWidth="1"/>
    <col min="1021" max="1021" width="19" style="5" customWidth="1"/>
    <col min="1022" max="1022" width="18.28515625" style="5" customWidth="1"/>
    <col min="1023" max="1024" width="17.42578125" style="5" customWidth="1"/>
    <col min="1025" max="1025" width="4.28515625" style="5" customWidth="1"/>
    <col min="1026" max="1026" width="19.28515625" style="5" customWidth="1"/>
    <col min="1027" max="1027" width="22.85546875" style="5" customWidth="1"/>
    <col min="1028" max="1028" width="11.42578125" style="5"/>
    <col min="1029" max="1029" width="12.5703125" style="5" bestFit="1" customWidth="1"/>
    <col min="1030" max="1261" width="11.42578125" style="5"/>
    <col min="1262" max="1262" width="7.85546875" style="5" customWidth="1"/>
    <col min="1263" max="1263" width="15.5703125" style="5" customWidth="1"/>
    <col min="1264" max="1264" width="42.85546875" style="5" customWidth="1"/>
    <col min="1265" max="1265" width="26.140625" style="5" customWidth="1"/>
    <col min="1266" max="1266" width="14.140625" style="5" customWidth="1"/>
    <col min="1267" max="1267" width="10.7109375" style="5" customWidth="1"/>
    <col min="1268" max="1268" width="16.85546875" style="5" customWidth="1"/>
    <col min="1269" max="1269" width="10.7109375" style="5" customWidth="1"/>
    <col min="1270" max="1270" width="18.5703125" style="5" customWidth="1"/>
    <col min="1271" max="1271" width="18.7109375" style="5" customWidth="1"/>
    <col min="1272" max="1273" width="10.7109375" style="5" customWidth="1"/>
    <col min="1274" max="1274" width="22.140625" style="5" customWidth="1"/>
    <col min="1275" max="1276" width="10.7109375" style="5" customWidth="1"/>
    <col min="1277" max="1277" width="19" style="5" customWidth="1"/>
    <col min="1278" max="1278" width="18.28515625" style="5" customWidth="1"/>
    <col min="1279" max="1280" width="17.42578125" style="5" customWidth="1"/>
    <col min="1281" max="1281" width="4.28515625" style="5" customWidth="1"/>
    <col min="1282" max="1282" width="19.28515625" style="5" customWidth="1"/>
    <col min="1283" max="1283" width="22.85546875" style="5" customWidth="1"/>
    <col min="1284" max="1284" width="11.42578125" style="5"/>
    <col min="1285" max="1285" width="12.5703125" style="5" bestFit="1" customWidth="1"/>
    <col min="1286" max="1517" width="11.42578125" style="5"/>
    <col min="1518" max="1518" width="7.85546875" style="5" customWidth="1"/>
    <col min="1519" max="1519" width="15.5703125" style="5" customWidth="1"/>
    <col min="1520" max="1520" width="42.85546875" style="5" customWidth="1"/>
    <col min="1521" max="1521" width="26.140625" style="5" customWidth="1"/>
    <col min="1522" max="1522" width="14.140625" style="5" customWidth="1"/>
    <col min="1523" max="1523" width="10.7109375" style="5" customWidth="1"/>
    <col min="1524" max="1524" width="16.85546875" style="5" customWidth="1"/>
    <col min="1525" max="1525" width="10.7109375" style="5" customWidth="1"/>
    <col min="1526" max="1526" width="18.5703125" style="5" customWidth="1"/>
    <col min="1527" max="1527" width="18.7109375" style="5" customWidth="1"/>
    <col min="1528" max="1529" width="10.7109375" style="5" customWidth="1"/>
    <col min="1530" max="1530" width="22.140625" style="5" customWidth="1"/>
    <col min="1531" max="1532" width="10.7109375" style="5" customWidth="1"/>
    <col min="1533" max="1533" width="19" style="5" customWidth="1"/>
    <col min="1534" max="1534" width="18.28515625" style="5" customWidth="1"/>
    <col min="1535" max="1536" width="17.42578125" style="5" customWidth="1"/>
    <col min="1537" max="1537" width="4.28515625" style="5" customWidth="1"/>
    <col min="1538" max="1538" width="19.28515625" style="5" customWidth="1"/>
    <col min="1539" max="1539" width="22.85546875" style="5" customWidth="1"/>
    <col min="1540" max="1540" width="11.42578125" style="5"/>
    <col min="1541" max="1541" width="12.5703125" style="5" bestFit="1" customWidth="1"/>
    <col min="1542" max="1773" width="11.42578125" style="5"/>
    <col min="1774" max="1774" width="7.85546875" style="5" customWidth="1"/>
    <col min="1775" max="1775" width="15.5703125" style="5" customWidth="1"/>
    <col min="1776" max="1776" width="42.85546875" style="5" customWidth="1"/>
    <col min="1777" max="1777" width="26.140625" style="5" customWidth="1"/>
    <col min="1778" max="1778" width="14.140625" style="5" customWidth="1"/>
    <col min="1779" max="1779" width="10.7109375" style="5" customWidth="1"/>
    <col min="1780" max="1780" width="16.85546875" style="5" customWidth="1"/>
    <col min="1781" max="1781" width="10.7109375" style="5" customWidth="1"/>
    <col min="1782" max="1782" width="18.5703125" style="5" customWidth="1"/>
    <col min="1783" max="1783" width="18.7109375" style="5" customWidth="1"/>
    <col min="1784" max="1785" width="10.7109375" style="5" customWidth="1"/>
    <col min="1786" max="1786" width="22.140625" style="5" customWidth="1"/>
    <col min="1787" max="1788" width="10.7109375" style="5" customWidth="1"/>
    <col min="1789" max="1789" width="19" style="5" customWidth="1"/>
    <col min="1790" max="1790" width="18.28515625" style="5" customWidth="1"/>
    <col min="1791" max="1792" width="17.42578125" style="5" customWidth="1"/>
    <col min="1793" max="1793" width="4.28515625" style="5" customWidth="1"/>
    <col min="1794" max="1794" width="19.28515625" style="5" customWidth="1"/>
    <col min="1795" max="1795" width="22.85546875" style="5" customWidth="1"/>
    <col min="1796" max="1796" width="11.42578125" style="5"/>
    <col min="1797" max="1797" width="12.5703125" style="5" bestFit="1" customWidth="1"/>
    <col min="1798" max="2029" width="11.42578125" style="5"/>
    <col min="2030" max="2030" width="7.85546875" style="5" customWidth="1"/>
    <col min="2031" max="2031" width="15.5703125" style="5" customWidth="1"/>
    <col min="2032" max="2032" width="42.85546875" style="5" customWidth="1"/>
    <col min="2033" max="2033" width="26.140625" style="5" customWidth="1"/>
    <col min="2034" max="2034" width="14.140625" style="5" customWidth="1"/>
    <col min="2035" max="2035" width="10.7109375" style="5" customWidth="1"/>
    <col min="2036" max="2036" width="16.85546875" style="5" customWidth="1"/>
    <col min="2037" max="2037" width="10.7109375" style="5" customWidth="1"/>
    <col min="2038" max="2038" width="18.5703125" style="5" customWidth="1"/>
    <col min="2039" max="2039" width="18.7109375" style="5" customWidth="1"/>
    <col min="2040" max="2041" width="10.7109375" style="5" customWidth="1"/>
    <col min="2042" max="2042" width="22.140625" style="5" customWidth="1"/>
    <col min="2043" max="2044" width="10.7109375" style="5" customWidth="1"/>
    <col min="2045" max="2045" width="19" style="5" customWidth="1"/>
    <col min="2046" max="2046" width="18.28515625" style="5" customWidth="1"/>
    <col min="2047" max="2048" width="17.42578125" style="5" customWidth="1"/>
    <col min="2049" max="2049" width="4.28515625" style="5" customWidth="1"/>
    <col min="2050" max="2050" width="19.28515625" style="5" customWidth="1"/>
    <col min="2051" max="2051" width="22.85546875" style="5" customWidth="1"/>
    <col min="2052" max="2052" width="11.42578125" style="5"/>
    <col min="2053" max="2053" width="12.5703125" style="5" bestFit="1" customWidth="1"/>
    <col min="2054" max="2285" width="11.42578125" style="5"/>
    <col min="2286" max="2286" width="7.85546875" style="5" customWidth="1"/>
    <col min="2287" max="2287" width="15.5703125" style="5" customWidth="1"/>
    <col min="2288" max="2288" width="42.85546875" style="5" customWidth="1"/>
    <col min="2289" max="2289" width="26.140625" style="5" customWidth="1"/>
    <col min="2290" max="2290" width="14.140625" style="5" customWidth="1"/>
    <col min="2291" max="2291" width="10.7109375" style="5" customWidth="1"/>
    <col min="2292" max="2292" width="16.85546875" style="5" customWidth="1"/>
    <col min="2293" max="2293" width="10.7109375" style="5" customWidth="1"/>
    <col min="2294" max="2294" width="18.5703125" style="5" customWidth="1"/>
    <col min="2295" max="2295" width="18.7109375" style="5" customWidth="1"/>
    <col min="2296" max="2297" width="10.7109375" style="5" customWidth="1"/>
    <col min="2298" max="2298" width="22.140625" style="5" customWidth="1"/>
    <col min="2299" max="2300" width="10.7109375" style="5" customWidth="1"/>
    <col min="2301" max="2301" width="19" style="5" customWidth="1"/>
    <col min="2302" max="2302" width="18.28515625" style="5" customWidth="1"/>
    <col min="2303" max="2304" width="17.42578125" style="5" customWidth="1"/>
    <col min="2305" max="2305" width="4.28515625" style="5" customWidth="1"/>
    <col min="2306" max="2306" width="19.28515625" style="5" customWidth="1"/>
    <col min="2307" max="2307" width="22.85546875" style="5" customWidth="1"/>
    <col min="2308" max="2308" width="11.42578125" style="5"/>
    <col min="2309" max="2309" width="12.5703125" style="5" bestFit="1" customWidth="1"/>
    <col min="2310" max="2541" width="11.42578125" style="5"/>
    <col min="2542" max="2542" width="7.85546875" style="5" customWidth="1"/>
    <col min="2543" max="2543" width="15.5703125" style="5" customWidth="1"/>
    <col min="2544" max="2544" width="42.85546875" style="5" customWidth="1"/>
    <col min="2545" max="2545" width="26.140625" style="5" customWidth="1"/>
    <col min="2546" max="2546" width="14.140625" style="5" customWidth="1"/>
    <col min="2547" max="2547" width="10.7109375" style="5" customWidth="1"/>
    <col min="2548" max="2548" width="16.85546875" style="5" customWidth="1"/>
    <col min="2549" max="2549" width="10.7109375" style="5" customWidth="1"/>
    <col min="2550" max="2550" width="18.5703125" style="5" customWidth="1"/>
    <col min="2551" max="2551" width="18.7109375" style="5" customWidth="1"/>
    <col min="2552" max="2553" width="10.7109375" style="5" customWidth="1"/>
    <col min="2554" max="2554" width="22.140625" style="5" customWidth="1"/>
    <col min="2555" max="2556" width="10.7109375" style="5" customWidth="1"/>
    <col min="2557" max="2557" width="19" style="5" customWidth="1"/>
    <col min="2558" max="2558" width="18.28515625" style="5" customWidth="1"/>
    <col min="2559" max="2560" width="17.42578125" style="5" customWidth="1"/>
    <col min="2561" max="2561" width="4.28515625" style="5" customWidth="1"/>
    <col min="2562" max="2562" width="19.28515625" style="5" customWidth="1"/>
    <col min="2563" max="2563" width="22.85546875" style="5" customWidth="1"/>
    <col min="2564" max="2564" width="11.42578125" style="5"/>
    <col min="2565" max="2565" width="12.5703125" style="5" bestFit="1" customWidth="1"/>
    <col min="2566" max="2797" width="11.42578125" style="5"/>
    <col min="2798" max="2798" width="7.85546875" style="5" customWidth="1"/>
    <col min="2799" max="2799" width="15.5703125" style="5" customWidth="1"/>
    <col min="2800" max="2800" width="42.85546875" style="5" customWidth="1"/>
    <col min="2801" max="2801" width="26.140625" style="5" customWidth="1"/>
    <col min="2802" max="2802" width="14.140625" style="5" customWidth="1"/>
    <col min="2803" max="2803" width="10.7109375" style="5" customWidth="1"/>
    <col min="2804" max="2804" width="16.85546875" style="5" customWidth="1"/>
    <col min="2805" max="2805" width="10.7109375" style="5" customWidth="1"/>
    <col min="2806" max="2806" width="18.5703125" style="5" customWidth="1"/>
    <col min="2807" max="2807" width="18.7109375" style="5" customWidth="1"/>
    <col min="2808" max="2809" width="10.7109375" style="5" customWidth="1"/>
    <col min="2810" max="2810" width="22.140625" style="5" customWidth="1"/>
    <col min="2811" max="2812" width="10.7109375" style="5" customWidth="1"/>
    <col min="2813" max="2813" width="19" style="5" customWidth="1"/>
    <col min="2814" max="2814" width="18.28515625" style="5" customWidth="1"/>
    <col min="2815" max="2816" width="17.42578125" style="5" customWidth="1"/>
    <col min="2817" max="2817" width="4.28515625" style="5" customWidth="1"/>
    <col min="2818" max="2818" width="19.28515625" style="5" customWidth="1"/>
    <col min="2819" max="2819" width="22.85546875" style="5" customWidth="1"/>
    <col min="2820" max="2820" width="11.42578125" style="5"/>
    <col min="2821" max="2821" width="12.5703125" style="5" bestFit="1" customWidth="1"/>
    <col min="2822" max="3053" width="11.42578125" style="5"/>
    <col min="3054" max="3054" width="7.85546875" style="5" customWidth="1"/>
    <col min="3055" max="3055" width="15.5703125" style="5" customWidth="1"/>
    <col min="3056" max="3056" width="42.85546875" style="5" customWidth="1"/>
    <col min="3057" max="3057" width="26.140625" style="5" customWidth="1"/>
    <col min="3058" max="3058" width="14.140625" style="5" customWidth="1"/>
    <col min="3059" max="3059" width="10.7109375" style="5" customWidth="1"/>
    <col min="3060" max="3060" width="16.85546875" style="5" customWidth="1"/>
    <col min="3061" max="3061" width="10.7109375" style="5" customWidth="1"/>
    <col min="3062" max="3062" width="18.5703125" style="5" customWidth="1"/>
    <col min="3063" max="3063" width="18.7109375" style="5" customWidth="1"/>
    <col min="3064" max="3065" width="10.7109375" style="5" customWidth="1"/>
    <col min="3066" max="3066" width="22.140625" style="5" customWidth="1"/>
    <col min="3067" max="3068" width="10.7109375" style="5" customWidth="1"/>
    <col min="3069" max="3069" width="19" style="5" customWidth="1"/>
    <col min="3070" max="3070" width="18.28515625" style="5" customWidth="1"/>
    <col min="3071" max="3072" width="17.42578125" style="5" customWidth="1"/>
    <col min="3073" max="3073" width="4.28515625" style="5" customWidth="1"/>
    <col min="3074" max="3074" width="19.28515625" style="5" customWidth="1"/>
    <col min="3075" max="3075" width="22.85546875" style="5" customWidth="1"/>
    <col min="3076" max="3076" width="11.42578125" style="5"/>
    <col min="3077" max="3077" width="12.5703125" style="5" bestFit="1" customWidth="1"/>
    <col min="3078" max="3309" width="11.42578125" style="5"/>
    <col min="3310" max="3310" width="7.85546875" style="5" customWidth="1"/>
    <col min="3311" max="3311" width="15.5703125" style="5" customWidth="1"/>
    <col min="3312" max="3312" width="42.85546875" style="5" customWidth="1"/>
    <col min="3313" max="3313" width="26.140625" style="5" customWidth="1"/>
    <col min="3314" max="3314" width="14.140625" style="5" customWidth="1"/>
    <col min="3315" max="3315" width="10.7109375" style="5" customWidth="1"/>
    <col min="3316" max="3316" width="16.85546875" style="5" customWidth="1"/>
    <col min="3317" max="3317" width="10.7109375" style="5" customWidth="1"/>
    <col min="3318" max="3318" width="18.5703125" style="5" customWidth="1"/>
    <col min="3319" max="3319" width="18.7109375" style="5" customWidth="1"/>
    <col min="3320" max="3321" width="10.7109375" style="5" customWidth="1"/>
    <col min="3322" max="3322" width="22.140625" style="5" customWidth="1"/>
    <col min="3323" max="3324" width="10.7109375" style="5" customWidth="1"/>
    <col min="3325" max="3325" width="19" style="5" customWidth="1"/>
    <col min="3326" max="3326" width="18.28515625" style="5" customWidth="1"/>
    <col min="3327" max="3328" width="17.42578125" style="5" customWidth="1"/>
    <col min="3329" max="3329" width="4.28515625" style="5" customWidth="1"/>
    <col min="3330" max="3330" width="19.28515625" style="5" customWidth="1"/>
    <col min="3331" max="3331" width="22.85546875" style="5" customWidth="1"/>
    <col min="3332" max="3332" width="11.42578125" style="5"/>
    <col min="3333" max="3333" width="12.5703125" style="5" bestFit="1" customWidth="1"/>
    <col min="3334" max="3565" width="11.42578125" style="5"/>
    <col min="3566" max="3566" width="7.85546875" style="5" customWidth="1"/>
    <col min="3567" max="3567" width="15.5703125" style="5" customWidth="1"/>
    <col min="3568" max="3568" width="42.85546875" style="5" customWidth="1"/>
    <col min="3569" max="3569" width="26.140625" style="5" customWidth="1"/>
    <col min="3570" max="3570" width="14.140625" style="5" customWidth="1"/>
    <col min="3571" max="3571" width="10.7109375" style="5" customWidth="1"/>
    <col min="3572" max="3572" width="16.85546875" style="5" customWidth="1"/>
    <col min="3573" max="3573" width="10.7109375" style="5" customWidth="1"/>
    <col min="3574" max="3574" width="18.5703125" style="5" customWidth="1"/>
    <col min="3575" max="3575" width="18.7109375" style="5" customWidth="1"/>
    <col min="3576" max="3577" width="10.7109375" style="5" customWidth="1"/>
    <col min="3578" max="3578" width="22.140625" style="5" customWidth="1"/>
    <col min="3579" max="3580" width="10.7109375" style="5" customWidth="1"/>
    <col min="3581" max="3581" width="19" style="5" customWidth="1"/>
    <col min="3582" max="3582" width="18.28515625" style="5" customWidth="1"/>
    <col min="3583" max="3584" width="17.42578125" style="5" customWidth="1"/>
    <col min="3585" max="3585" width="4.28515625" style="5" customWidth="1"/>
    <col min="3586" max="3586" width="19.28515625" style="5" customWidth="1"/>
    <col min="3587" max="3587" width="22.85546875" style="5" customWidth="1"/>
    <col min="3588" max="3588" width="11.42578125" style="5"/>
    <col min="3589" max="3589" width="12.5703125" style="5" bestFit="1" customWidth="1"/>
    <col min="3590" max="3821" width="11.42578125" style="5"/>
    <col min="3822" max="3822" width="7.85546875" style="5" customWidth="1"/>
    <col min="3823" max="3823" width="15.5703125" style="5" customWidth="1"/>
    <col min="3824" max="3824" width="42.85546875" style="5" customWidth="1"/>
    <col min="3825" max="3825" width="26.140625" style="5" customWidth="1"/>
    <col min="3826" max="3826" width="14.140625" style="5" customWidth="1"/>
    <col min="3827" max="3827" width="10.7109375" style="5" customWidth="1"/>
    <col min="3828" max="3828" width="16.85546875" style="5" customWidth="1"/>
    <col min="3829" max="3829" width="10.7109375" style="5" customWidth="1"/>
    <col min="3830" max="3830" width="18.5703125" style="5" customWidth="1"/>
    <col min="3831" max="3831" width="18.7109375" style="5" customWidth="1"/>
    <col min="3832" max="3833" width="10.7109375" style="5" customWidth="1"/>
    <col min="3834" max="3834" width="22.140625" style="5" customWidth="1"/>
    <col min="3835" max="3836" width="10.7109375" style="5" customWidth="1"/>
    <col min="3837" max="3837" width="19" style="5" customWidth="1"/>
    <col min="3838" max="3838" width="18.28515625" style="5" customWidth="1"/>
    <col min="3839" max="3840" width="17.42578125" style="5" customWidth="1"/>
    <col min="3841" max="3841" width="4.28515625" style="5" customWidth="1"/>
    <col min="3842" max="3842" width="19.28515625" style="5" customWidth="1"/>
    <col min="3843" max="3843" width="22.85546875" style="5" customWidth="1"/>
    <col min="3844" max="3844" width="11.42578125" style="5"/>
    <col min="3845" max="3845" width="12.5703125" style="5" bestFit="1" customWidth="1"/>
    <col min="3846" max="4077" width="11.42578125" style="5"/>
    <col min="4078" max="4078" width="7.85546875" style="5" customWidth="1"/>
    <col min="4079" max="4079" width="15.5703125" style="5" customWidth="1"/>
    <col min="4080" max="4080" width="42.85546875" style="5" customWidth="1"/>
    <col min="4081" max="4081" width="26.140625" style="5" customWidth="1"/>
    <col min="4082" max="4082" width="14.140625" style="5" customWidth="1"/>
    <col min="4083" max="4083" width="10.7109375" style="5" customWidth="1"/>
    <col min="4084" max="4084" width="16.85546875" style="5" customWidth="1"/>
    <col min="4085" max="4085" width="10.7109375" style="5" customWidth="1"/>
    <col min="4086" max="4086" width="18.5703125" style="5" customWidth="1"/>
    <col min="4087" max="4087" width="18.7109375" style="5" customWidth="1"/>
    <col min="4088" max="4089" width="10.7109375" style="5" customWidth="1"/>
    <col min="4090" max="4090" width="22.140625" style="5" customWidth="1"/>
    <col min="4091" max="4092" width="10.7109375" style="5" customWidth="1"/>
    <col min="4093" max="4093" width="19" style="5" customWidth="1"/>
    <col min="4094" max="4094" width="18.28515625" style="5" customWidth="1"/>
    <col min="4095" max="4096" width="17.42578125" style="5" customWidth="1"/>
    <col min="4097" max="4097" width="4.28515625" style="5" customWidth="1"/>
    <col min="4098" max="4098" width="19.28515625" style="5" customWidth="1"/>
    <col min="4099" max="4099" width="22.85546875" style="5" customWidth="1"/>
    <col min="4100" max="4100" width="11.42578125" style="5"/>
    <col min="4101" max="4101" width="12.5703125" style="5" bestFit="1" customWidth="1"/>
    <col min="4102" max="4333" width="11.42578125" style="5"/>
    <col min="4334" max="4334" width="7.85546875" style="5" customWidth="1"/>
    <col min="4335" max="4335" width="15.5703125" style="5" customWidth="1"/>
    <col min="4336" max="4336" width="42.85546875" style="5" customWidth="1"/>
    <col min="4337" max="4337" width="26.140625" style="5" customWidth="1"/>
    <col min="4338" max="4338" width="14.140625" style="5" customWidth="1"/>
    <col min="4339" max="4339" width="10.7109375" style="5" customWidth="1"/>
    <col min="4340" max="4340" width="16.85546875" style="5" customWidth="1"/>
    <col min="4341" max="4341" width="10.7109375" style="5" customWidth="1"/>
    <col min="4342" max="4342" width="18.5703125" style="5" customWidth="1"/>
    <col min="4343" max="4343" width="18.7109375" style="5" customWidth="1"/>
    <col min="4344" max="4345" width="10.7109375" style="5" customWidth="1"/>
    <col min="4346" max="4346" width="22.140625" style="5" customWidth="1"/>
    <col min="4347" max="4348" width="10.7109375" style="5" customWidth="1"/>
    <col min="4349" max="4349" width="19" style="5" customWidth="1"/>
    <col min="4350" max="4350" width="18.28515625" style="5" customWidth="1"/>
    <col min="4351" max="4352" width="17.42578125" style="5" customWidth="1"/>
    <col min="4353" max="4353" width="4.28515625" style="5" customWidth="1"/>
    <col min="4354" max="4354" width="19.28515625" style="5" customWidth="1"/>
    <col min="4355" max="4355" width="22.85546875" style="5" customWidth="1"/>
    <col min="4356" max="4356" width="11.42578125" style="5"/>
    <col min="4357" max="4357" width="12.5703125" style="5" bestFit="1" customWidth="1"/>
    <col min="4358" max="4589" width="11.42578125" style="5"/>
    <col min="4590" max="4590" width="7.85546875" style="5" customWidth="1"/>
    <col min="4591" max="4591" width="15.5703125" style="5" customWidth="1"/>
    <col min="4592" max="4592" width="42.85546875" style="5" customWidth="1"/>
    <col min="4593" max="4593" width="26.140625" style="5" customWidth="1"/>
    <col min="4594" max="4594" width="14.140625" style="5" customWidth="1"/>
    <col min="4595" max="4595" width="10.7109375" style="5" customWidth="1"/>
    <col min="4596" max="4596" width="16.85546875" style="5" customWidth="1"/>
    <col min="4597" max="4597" width="10.7109375" style="5" customWidth="1"/>
    <col min="4598" max="4598" width="18.5703125" style="5" customWidth="1"/>
    <col min="4599" max="4599" width="18.7109375" style="5" customWidth="1"/>
    <col min="4600" max="4601" width="10.7109375" style="5" customWidth="1"/>
    <col min="4602" max="4602" width="22.140625" style="5" customWidth="1"/>
    <col min="4603" max="4604" width="10.7109375" style="5" customWidth="1"/>
    <col min="4605" max="4605" width="19" style="5" customWidth="1"/>
    <col min="4606" max="4606" width="18.28515625" style="5" customWidth="1"/>
    <col min="4607" max="4608" width="17.42578125" style="5" customWidth="1"/>
    <col min="4609" max="4609" width="4.28515625" style="5" customWidth="1"/>
    <col min="4610" max="4610" width="19.28515625" style="5" customWidth="1"/>
    <col min="4611" max="4611" width="22.85546875" style="5" customWidth="1"/>
    <col min="4612" max="4612" width="11.42578125" style="5"/>
    <col min="4613" max="4613" width="12.5703125" style="5" bestFit="1" customWidth="1"/>
    <col min="4614" max="4845" width="11.42578125" style="5"/>
    <col min="4846" max="4846" width="7.85546875" style="5" customWidth="1"/>
    <col min="4847" max="4847" width="15.5703125" style="5" customWidth="1"/>
    <col min="4848" max="4848" width="42.85546875" style="5" customWidth="1"/>
    <col min="4849" max="4849" width="26.140625" style="5" customWidth="1"/>
    <col min="4850" max="4850" width="14.140625" style="5" customWidth="1"/>
    <col min="4851" max="4851" width="10.7109375" style="5" customWidth="1"/>
    <col min="4852" max="4852" width="16.85546875" style="5" customWidth="1"/>
    <col min="4853" max="4853" width="10.7109375" style="5" customWidth="1"/>
    <col min="4854" max="4854" width="18.5703125" style="5" customWidth="1"/>
    <col min="4855" max="4855" width="18.7109375" style="5" customWidth="1"/>
    <col min="4856" max="4857" width="10.7109375" style="5" customWidth="1"/>
    <col min="4858" max="4858" width="22.140625" style="5" customWidth="1"/>
    <col min="4859" max="4860" width="10.7109375" style="5" customWidth="1"/>
    <col min="4861" max="4861" width="19" style="5" customWidth="1"/>
    <col min="4862" max="4862" width="18.28515625" style="5" customWidth="1"/>
    <col min="4863" max="4864" width="17.42578125" style="5" customWidth="1"/>
    <col min="4865" max="4865" width="4.28515625" style="5" customWidth="1"/>
    <col min="4866" max="4866" width="19.28515625" style="5" customWidth="1"/>
    <col min="4867" max="4867" width="22.85546875" style="5" customWidth="1"/>
    <col min="4868" max="4868" width="11.42578125" style="5"/>
    <col min="4869" max="4869" width="12.5703125" style="5" bestFit="1" customWidth="1"/>
    <col min="4870" max="5101" width="11.42578125" style="5"/>
    <col min="5102" max="5102" width="7.85546875" style="5" customWidth="1"/>
    <col min="5103" max="5103" width="15.5703125" style="5" customWidth="1"/>
    <col min="5104" max="5104" width="42.85546875" style="5" customWidth="1"/>
    <col min="5105" max="5105" width="26.140625" style="5" customWidth="1"/>
    <col min="5106" max="5106" width="14.140625" style="5" customWidth="1"/>
    <col min="5107" max="5107" width="10.7109375" style="5" customWidth="1"/>
    <col min="5108" max="5108" width="16.85546875" style="5" customWidth="1"/>
    <col min="5109" max="5109" width="10.7109375" style="5" customWidth="1"/>
    <col min="5110" max="5110" width="18.5703125" style="5" customWidth="1"/>
    <col min="5111" max="5111" width="18.7109375" style="5" customWidth="1"/>
    <col min="5112" max="5113" width="10.7109375" style="5" customWidth="1"/>
    <col min="5114" max="5114" width="22.140625" style="5" customWidth="1"/>
    <col min="5115" max="5116" width="10.7109375" style="5" customWidth="1"/>
    <col min="5117" max="5117" width="19" style="5" customWidth="1"/>
    <col min="5118" max="5118" width="18.28515625" style="5" customWidth="1"/>
    <col min="5119" max="5120" width="17.42578125" style="5" customWidth="1"/>
    <col min="5121" max="5121" width="4.28515625" style="5" customWidth="1"/>
    <col min="5122" max="5122" width="19.28515625" style="5" customWidth="1"/>
    <col min="5123" max="5123" width="22.85546875" style="5" customWidth="1"/>
    <col min="5124" max="5124" width="11.42578125" style="5"/>
    <col min="5125" max="5125" width="12.5703125" style="5" bestFit="1" customWidth="1"/>
    <col min="5126" max="5357" width="11.42578125" style="5"/>
    <col min="5358" max="5358" width="7.85546875" style="5" customWidth="1"/>
    <col min="5359" max="5359" width="15.5703125" style="5" customWidth="1"/>
    <col min="5360" max="5360" width="42.85546875" style="5" customWidth="1"/>
    <col min="5361" max="5361" width="26.140625" style="5" customWidth="1"/>
    <col min="5362" max="5362" width="14.140625" style="5" customWidth="1"/>
    <col min="5363" max="5363" width="10.7109375" style="5" customWidth="1"/>
    <col min="5364" max="5364" width="16.85546875" style="5" customWidth="1"/>
    <col min="5365" max="5365" width="10.7109375" style="5" customWidth="1"/>
    <col min="5366" max="5366" width="18.5703125" style="5" customWidth="1"/>
    <col min="5367" max="5367" width="18.7109375" style="5" customWidth="1"/>
    <col min="5368" max="5369" width="10.7109375" style="5" customWidth="1"/>
    <col min="5370" max="5370" width="22.140625" style="5" customWidth="1"/>
    <col min="5371" max="5372" width="10.7109375" style="5" customWidth="1"/>
    <col min="5373" max="5373" width="19" style="5" customWidth="1"/>
    <col min="5374" max="5374" width="18.28515625" style="5" customWidth="1"/>
    <col min="5375" max="5376" width="17.42578125" style="5" customWidth="1"/>
    <col min="5377" max="5377" width="4.28515625" style="5" customWidth="1"/>
    <col min="5378" max="5378" width="19.28515625" style="5" customWidth="1"/>
    <col min="5379" max="5379" width="22.85546875" style="5" customWidth="1"/>
    <col min="5380" max="5380" width="11.42578125" style="5"/>
    <col min="5381" max="5381" width="12.5703125" style="5" bestFit="1" customWidth="1"/>
    <col min="5382" max="5613" width="11.42578125" style="5"/>
    <col min="5614" max="5614" width="7.85546875" style="5" customWidth="1"/>
    <col min="5615" max="5615" width="15.5703125" style="5" customWidth="1"/>
    <col min="5616" max="5616" width="42.85546875" style="5" customWidth="1"/>
    <col min="5617" max="5617" width="26.140625" style="5" customWidth="1"/>
    <col min="5618" max="5618" width="14.140625" style="5" customWidth="1"/>
    <col min="5619" max="5619" width="10.7109375" style="5" customWidth="1"/>
    <col min="5620" max="5620" width="16.85546875" style="5" customWidth="1"/>
    <col min="5621" max="5621" width="10.7109375" style="5" customWidth="1"/>
    <col min="5622" max="5622" width="18.5703125" style="5" customWidth="1"/>
    <col min="5623" max="5623" width="18.7109375" style="5" customWidth="1"/>
    <col min="5624" max="5625" width="10.7109375" style="5" customWidth="1"/>
    <col min="5626" max="5626" width="22.140625" style="5" customWidth="1"/>
    <col min="5627" max="5628" width="10.7109375" style="5" customWidth="1"/>
    <col min="5629" max="5629" width="19" style="5" customWidth="1"/>
    <col min="5630" max="5630" width="18.28515625" style="5" customWidth="1"/>
    <col min="5631" max="5632" width="17.42578125" style="5" customWidth="1"/>
    <col min="5633" max="5633" width="4.28515625" style="5" customWidth="1"/>
    <col min="5634" max="5634" width="19.28515625" style="5" customWidth="1"/>
    <col min="5635" max="5635" width="22.85546875" style="5" customWidth="1"/>
    <col min="5636" max="5636" width="11.42578125" style="5"/>
    <col min="5637" max="5637" width="12.5703125" style="5" bestFit="1" customWidth="1"/>
    <col min="5638" max="5869" width="11.42578125" style="5"/>
    <col min="5870" max="5870" width="7.85546875" style="5" customWidth="1"/>
    <col min="5871" max="5871" width="15.5703125" style="5" customWidth="1"/>
    <col min="5872" max="5872" width="42.85546875" style="5" customWidth="1"/>
    <col min="5873" max="5873" width="26.140625" style="5" customWidth="1"/>
    <col min="5874" max="5874" width="14.140625" style="5" customWidth="1"/>
    <col min="5875" max="5875" width="10.7109375" style="5" customWidth="1"/>
    <col min="5876" max="5876" width="16.85546875" style="5" customWidth="1"/>
    <col min="5877" max="5877" width="10.7109375" style="5" customWidth="1"/>
    <col min="5878" max="5878" width="18.5703125" style="5" customWidth="1"/>
    <col min="5879" max="5879" width="18.7109375" style="5" customWidth="1"/>
    <col min="5880" max="5881" width="10.7109375" style="5" customWidth="1"/>
    <col min="5882" max="5882" width="22.140625" style="5" customWidth="1"/>
    <col min="5883" max="5884" width="10.7109375" style="5" customWidth="1"/>
    <col min="5885" max="5885" width="19" style="5" customWidth="1"/>
    <col min="5886" max="5886" width="18.28515625" style="5" customWidth="1"/>
    <col min="5887" max="5888" width="17.42578125" style="5" customWidth="1"/>
    <col min="5889" max="5889" width="4.28515625" style="5" customWidth="1"/>
    <col min="5890" max="5890" width="19.28515625" style="5" customWidth="1"/>
    <col min="5891" max="5891" width="22.85546875" style="5" customWidth="1"/>
    <col min="5892" max="5892" width="11.42578125" style="5"/>
    <col min="5893" max="5893" width="12.5703125" style="5" bestFit="1" customWidth="1"/>
    <col min="5894" max="6125" width="11.42578125" style="5"/>
    <col min="6126" max="6126" width="7.85546875" style="5" customWidth="1"/>
    <col min="6127" max="6127" width="15.5703125" style="5" customWidth="1"/>
    <col min="6128" max="6128" width="42.85546875" style="5" customWidth="1"/>
    <col min="6129" max="6129" width="26.140625" style="5" customWidth="1"/>
    <col min="6130" max="6130" width="14.140625" style="5" customWidth="1"/>
    <col min="6131" max="6131" width="10.7109375" style="5" customWidth="1"/>
    <col min="6132" max="6132" width="16.85546875" style="5" customWidth="1"/>
    <col min="6133" max="6133" width="10.7109375" style="5" customWidth="1"/>
    <col min="6134" max="6134" width="18.5703125" style="5" customWidth="1"/>
    <col min="6135" max="6135" width="18.7109375" style="5" customWidth="1"/>
    <col min="6136" max="6137" width="10.7109375" style="5" customWidth="1"/>
    <col min="6138" max="6138" width="22.140625" style="5" customWidth="1"/>
    <col min="6139" max="6140" width="10.7109375" style="5" customWidth="1"/>
    <col min="6141" max="6141" width="19" style="5" customWidth="1"/>
    <col min="6142" max="6142" width="18.28515625" style="5" customWidth="1"/>
    <col min="6143" max="6144" width="17.42578125" style="5" customWidth="1"/>
    <col min="6145" max="6145" width="4.28515625" style="5" customWidth="1"/>
    <col min="6146" max="6146" width="19.28515625" style="5" customWidth="1"/>
    <col min="6147" max="6147" width="22.85546875" style="5" customWidth="1"/>
    <col min="6148" max="6148" width="11.42578125" style="5"/>
    <col min="6149" max="6149" width="12.5703125" style="5" bestFit="1" customWidth="1"/>
    <col min="6150" max="6381" width="11.42578125" style="5"/>
    <col min="6382" max="6382" width="7.85546875" style="5" customWidth="1"/>
    <col min="6383" max="6383" width="15.5703125" style="5" customWidth="1"/>
    <col min="6384" max="6384" width="42.85546875" style="5" customWidth="1"/>
    <col min="6385" max="6385" width="26.140625" style="5" customWidth="1"/>
    <col min="6386" max="6386" width="14.140625" style="5" customWidth="1"/>
    <col min="6387" max="6387" width="10.7109375" style="5" customWidth="1"/>
    <col min="6388" max="6388" width="16.85546875" style="5" customWidth="1"/>
    <col min="6389" max="6389" width="10.7109375" style="5" customWidth="1"/>
    <col min="6390" max="6390" width="18.5703125" style="5" customWidth="1"/>
    <col min="6391" max="6391" width="18.7109375" style="5" customWidth="1"/>
    <col min="6392" max="6393" width="10.7109375" style="5" customWidth="1"/>
    <col min="6394" max="6394" width="22.140625" style="5" customWidth="1"/>
    <col min="6395" max="6396" width="10.7109375" style="5" customWidth="1"/>
    <col min="6397" max="6397" width="19" style="5" customWidth="1"/>
    <col min="6398" max="6398" width="18.28515625" style="5" customWidth="1"/>
    <col min="6399" max="6400" width="17.42578125" style="5" customWidth="1"/>
    <col min="6401" max="6401" width="4.28515625" style="5" customWidth="1"/>
    <col min="6402" max="6402" width="19.28515625" style="5" customWidth="1"/>
    <col min="6403" max="6403" width="22.85546875" style="5" customWidth="1"/>
    <col min="6404" max="6404" width="11.42578125" style="5"/>
    <col min="6405" max="6405" width="12.5703125" style="5" bestFit="1" customWidth="1"/>
    <col min="6406" max="6637" width="11.42578125" style="5"/>
    <col min="6638" max="6638" width="7.85546875" style="5" customWidth="1"/>
    <col min="6639" max="6639" width="15.5703125" style="5" customWidth="1"/>
    <col min="6640" max="6640" width="42.85546875" style="5" customWidth="1"/>
    <col min="6641" max="6641" width="26.140625" style="5" customWidth="1"/>
    <col min="6642" max="6642" width="14.140625" style="5" customWidth="1"/>
    <col min="6643" max="6643" width="10.7109375" style="5" customWidth="1"/>
    <col min="6644" max="6644" width="16.85546875" style="5" customWidth="1"/>
    <col min="6645" max="6645" width="10.7109375" style="5" customWidth="1"/>
    <col min="6646" max="6646" width="18.5703125" style="5" customWidth="1"/>
    <col min="6647" max="6647" width="18.7109375" style="5" customWidth="1"/>
    <col min="6648" max="6649" width="10.7109375" style="5" customWidth="1"/>
    <col min="6650" max="6650" width="22.140625" style="5" customWidth="1"/>
    <col min="6651" max="6652" width="10.7109375" style="5" customWidth="1"/>
    <col min="6653" max="6653" width="19" style="5" customWidth="1"/>
    <col min="6654" max="6654" width="18.28515625" style="5" customWidth="1"/>
    <col min="6655" max="6656" width="17.42578125" style="5" customWidth="1"/>
    <col min="6657" max="6657" width="4.28515625" style="5" customWidth="1"/>
    <col min="6658" max="6658" width="19.28515625" style="5" customWidth="1"/>
    <col min="6659" max="6659" width="22.85546875" style="5" customWidth="1"/>
    <col min="6660" max="6660" width="11.42578125" style="5"/>
    <col min="6661" max="6661" width="12.5703125" style="5" bestFit="1" customWidth="1"/>
    <col min="6662" max="6893" width="11.42578125" style="5"/>
    <col min="6894" max="6894" width="7.85546875" style="5" customWidth="1"/>
    <col min="6895" max="6895" width="15.5703125" style="5" customWidth="1"/>
    <col min="6896" max="6896" width="42.85546875" style="5" customWidth="1"/>
    <col min="6897" max="6897" width="26.140625" style="5" customWidth="1"/>
    <col min="6898" max="6898" width="14.140625" style="5" customWidth="1"/>
    <col min="6899" max="6899" width="10.7109375" style="5" customWidth="1"/>
    <col min="6900" max="6900" width="16.85546875" style="5" customWidth="1"/>
    <col min="6901" max="6901" width="10.7109375" style="5" customWidth="1"/>
    <col min="6902" max="6902" width="18.5703125" style="5" customWidth="1"/>
    <col min="6903" max="6903" width="18.7109375" style="5" customWidth="1"/>
    <col min="6904" max="6905" width="10.7109375" style="5" customWidth="1"/>
    <col min="6906" max="6906" width="22.140625" style="5" customWidth="1"/>
    <col min="6907" max="6908" width="10.7109375" style="5" customWidth="1"/>
    <col min="6909" max="6909" width="19" style="5" customWidth="1"/>
    <col min="6910" max="6910" width="18.28515625" style="5" customWidth="1"/>
    <col min="6911" max="6912" width="17.42578125" style="5" customWidth="1"/>
    <col min="6913" max="6913" width="4.28515625" style="5" customWidth="1"/>
    <col min="6914" max="6914" width="19.28515625" style="5" customWidth="1"/>
    <col min="6915" max="6915" width="22.85546875" style="5" customWidth="1"/>
    <col min="6916" max="6916" width="11.42578125" style="5"/>
    <col min="6917" max="6917" width="12.5703125" style="5" bestFit="1" customWidth="1"/>
    <col min="6918" max="7149" width="11.42578125" style="5"/>
    <col min="7150" max="7150" width="7.85546875" style="5" customWidth="1"/>
    <col min="7151" max="7151" width="15.5703125" style="5" customWidth="1"/>
    <col min="7152" max="7152" width="42.85546875" style="5" customWidth="1"/>
    <col min="7153" max="7153" width="26.140625" style="5" customWidth="1"/>
    <col min="7154" max="7154" width="14.140625" style="5" customWidth="1"/>
    <col min="7155" max="7155" width="10.7109375" style="5" customWidth="1"/>
    <col min="7156" max="7156" width="16.85546875" style="5" customWidth="1"/>
    <col min="7157" max="7157" width="10.7109375" style="5" customWidth="1"/>
    <col min="7158" max="7158" width="18.5703125" style="5" customWidth="1"/>
    <col min="7159" max="7159" width="18.7109375" style="5" customWidth="1"/>
    <col min="7160" max="7161" width="10.7109375" style="5" customWidth="1"/>
    <col min="7162" max="7162" width="22.140625" style="5" customWidth="1"/>
    <col min="7163" max="7164" width="10.7109375" style="5" customWidth="1"/>
    <col min="7165" max="7165" width="19" style="5" customWidth="1"/>
    <col min="7166" max="7166" width="18.28515625" style="5" customWidth="1"/>
    <col min="7167" max="7168" width="17.42578125" style="5" customWidth="1"/>
    <col min="7169" max="7169" width="4.28515625" style="5" customWidth="1"/>
    <col min="7170" max="7170" width="19.28515625" style="5" customWidth="1"/>
    <col min="7171" max="7171" width="22.85546875" style="5" customWidth="1"/>
    <col min="7172" max="7172" width="11.42578125" style="5"/>
    <col min="7173" max="7173" width="12.5703125" style="5" bestFit="1" customWidth="1"/>
    <col min="7174" max="7405" width="11.42578125" style="5"/>
    <col min="7406" max="7406" width="7.85546875" style="5" customWidth="1"/>
    <col min="7407" max="7407" width="15.5703125" style="5" customWidth="1"/>
    <col min="7408" max="7408" width="42.85546875" style="5" customWidth="1"/>
    <col min="7409" max="7409" width="26.140625" style="5" customWidth="1"/>
    <col min="7410" max="7410" width="14.140625" style="5" customWidth="1"/>
    <col min="7411" max="7411" width="10.7109375" style="5" customWidth="1"/>
    <col min="7412" max="7412" width="16.85546875" style="5" customWidth="1"/>
    <col min="7413" max="7413" width="10.7109375" style="5" customWidth="1"/>
    <col min="7414" max="7414" width="18.5703125" style="5" customWidth="1"/>
    <col min="7415" max="7415" width="18.7109375" style="5" customWidth="1"/>
    <col min="7416" max="7417" width="10.7109375" style="5" customWidth="1"/>
    <col min="7418" max="7418" width="22.140625" style="5" customWidth="1"/>
    <col min="7419" max="7420" width="10.7109375" style="5" customWidth="1"/>
    <col min="7421" max="7421" width="19" style="5" customWidth="1"/>
    <col min="7422" max="7422" width="18.28515625" style="5" customWidth="1"/>
    <col min="7423" max="7424" width="17.42578125" style="5" customWidth="1"/>
    <col min="7425" max="7425" width="4.28515625" style="5" customWidth="1"/>
    <col min="7426" max="7426" width="19.28515625" style="5" customWidth="1"/>
    <col min="7427" max="7427" width="22.85546875" style="5" customWidth="1"/>
    <col min="7428" max="7428" width="11.42578125" style="5"/>
    <col min="7429" max="7429" width="12.5703125" style="5" bestFit="1" customWidth="1"/>
    <col min="7430" max="7661" width="11.42578125" style="5"/>
    <col min="7662" max="7662" width="7.85546875" style="5" customWidth="1"/>
    <col min="7663" max="7663" width="15.5703125" style="5" customWidth="1"/>
    <col min="7664" max="7664" width="42.85546875" style="5" customWidth="1"/>
    <col min="7665" max="7665" width="26.140625" style="5" customWidth="1"/>
    <col min="7666" max="7666" width="14.140625" style="5" customWidth="1"/>
    <col min="7667" max="7667" width="10.7109375" style="5" customWidth="1"/>
    <col min="7668" max="7668" width="16.85546875" style="5" customWidth="1"/>
    <col min="7669" max="7669" width="10.7109375" style="5" customWidth="1"/>
    <col min="7670" max="7670" width="18.5703125" style="5" customWidth="1"/>
    <col min="7671" max="7671" width="18.7109375" style="5" customWidth="1"/>
    <col min="7672" max="7673" width="10.7109375" style="5" customWidth="1"/>
    <col min="7674" max="7674" width="22.140625" style="5" customWidth="1"/>
    <col min="7675" max="7676" width="10.7109375" style="5" customWidth="1"/>
    <col min="7677" max="7677" width="19" style="5" customWidth="1"/>
    <col min="7678" max="7678" width="18.28515625" style="5" customWidth="1"/>
    <col min="7679" max="7680" width="17.42578125" style="5" customWidth="1"/>
    <col min="7681" max="7681" width="4.28515625" style="5" customWidth="1"/>
    <col min="7682" max="7682" width="19.28515625" style="5" customWidth="1"/>
    <col min="7683" max="7683" width="22.85546875" style="5" customWidth="1"/>
    <col min="7684" max="7684" width="11.42578125" style="5"/>
    <col min="7685" max="7685" width="12.5703125" style="5" bestFit="1" customWidth="1"/>
    <col min="7686" max="7917" width="11.42578125" style="5"/>
    <col min="7918" max="7918" width="7.85546875" style="5" customWidth="1"/>
    <col min="7919" max="7919" width="15.5703125" style="5" customWidth="1"/>
    <col min="7920" max="7920" width="42.85546875" style="5" customWidth="1"/>
    <col min="7921" max="7921" width="26.140625" style="5" customWidth="1"/>
    <col min="7922" max="7922" width="14.140625" style="5" customWidth="1"/>
    <col min="7923" max="7923" width="10.7109375" style="5" customWidth="1"/>
    <col min="7924" max="7924" width="16.85546875" style="5" customWidth="1"/>
    <col min="7925" max="7925" width="10.7109375" style="5" customWidth="1"/>
    <col min="7926" max="7926" width="18.5703125" style="5" customWidth="1"/>
    <col min="7927" max="7927" width="18.7109375" style="5" customWidth="1"/>
    <col min="7928" max="7929" width="10.7109375" style="5" customWidth="1"/>
    <col min="7930" max="7930" width="22.140625" style="5" customWidth="1"/>
    <col min="7931" max="7932" width="10.7109375" style="5" customWidth="1"/>
    <col min="7933" max="7933" width="19" style="5" customWidth="1"/>
    <col min="7934" max="7934" width="18.28515625" style="5" customWidth="1"/>
    <col min="7935" max="7936" width="17.42578125" style="5" customWidth="1"/>
    <col min="7937" max="7937" width="4.28515625" style="5" customWidth="1"/>
    <col min="7938" max="7938" width="19.28515625" style="5" customWidth="1"/>
    <col min="7939" max="7939" width="22.85546875" style="5" customWidth="1"/>
    <col min="7940" max="7940" width="11.42578125" style="5"/>
    <col min="7941" max="7941" width="12.5703125" style="5" bestFit="1" customWidth="1"/>
    <col min="7942" max="8173" width="11.42578125" style="5"/>
    <col min="8174" max="8174" width="7.85546875" style="5" customWidth="1"/>
    <col min="8175" max="8175" width="15.5703125" style="5" customWidth="1"/>
    <col min="8176" max="8176" width="42.85546875" style="5" customWidth="1"/>
    <col min="8177" max="8177" width="26.140625" style="5" customWidth="1"/>
    <col min="8178" max="8178" width="14.140625" style="5" customWidth="1"/>
    <col min="8179" max="8179" width="10.7109375" style="5" customWidth="1"/>
    <col min="8180" max="8180" width="16.85546875" style="5" customWidth="1"/>
    <col min="8181" max="8181" width="10.7109375" style="5" customWidth="1"/>
    <col min="8182" max="8182" width="18.5703125" style="5" customWidth="1"/>
    <col min="8183" max="8183" width="18.7109375" style="5" customWidth="1"/>
    <col min="8184" max="8185" width="10.7109375" style="5" customWidth="1"/>
    <col min="8186" max="8186" width="22.140625" style="5" customWidth="1"/>
    <col min="8187" max="8188" width="10.7109375" style="5" customWidth="1"/>
    <col min="8189" max="8189" width="19" style="5" customWidth="1"/>
    <col min="8190" max="8190" width="18.28515625" style="5" customWidth="1"/>
    <col min="8191" max="8192" width="17.42578125" style="5" customWidth="1"/>
    <col min="8193" max="8193" width="4.28515625" style="5" customWidth="1"/>
    <col min="8194" max="8194" width="19.28515625" style="5" customWidth="1"/>
    <col min="8195" max="8195" width="22.85546875" style="5" customWidth="1"/>
    <col min="8196" max="8196" width="11.42578125" style="5"/>
    <col min="8197" max="8197" width="12.5703125" style="5" bestFit="1" customWidth="1"/>
    <col min="8198" max="8429" width="11.42578125" style="5"/>
    <col min="8430" max="8430" width="7.85546875" style="5" customWidth="1"/>
    <col min="8431" max="8431" width="15.5703125" style="5" customWidth="1"/>
    <col min="8432" max="8432" width="42.85546875" style="5" customWidth="1"/>
    <col min="8433" max="8433" width="26.140625" style="5" customWidth="1"/>
    <col min="8434" max="8434" width="14.140625" style="5" customWidth="1"/>
    <col min="8435" max="8435" width="10.7109375" style="5" customWidth="1"/>
    <col min="8436" max="8436" width="16.85546875" style="5" customWidth="1"/>
    <col min="8437" max="8437" width="10.7109375" style="5" customWidth="1"/>
    <col min="8438" max="8438" width="18.5703125" style="5" customWidth="1"/>
    <col min="8439" max="8439" width="18.7109375" style="5" customWidth="1"/>
    <col min="8440" max="8441" width="10.7109375" style="5" customWidth="1"/>
    <col min="8442" max="8442" width="22.140625" style="5" customWidth="1"/>
    <col min="8443" max="8444" width="10.7109375" style="5" customWidth="1"/>
    <col min="8445" max="8445" width="19" style="5" customWidth="1"/>
    <col min="8446" max="8446" width="18.28515625" style="5" customWidth="1"/>
    <col min="8447" max="8448" width="17.42578125" style="5" customWidth="1"/>
    <col min="8449" max="8449" width="4.28515625" style="5" customWidth="1"/>
    <col min="8450" max="8450" width="19.28515625" style="5" customWidth="1"/>
    <col min="8451" max="8451" width="22.85546875" style="5" customWidth="1"/>
    <col min="8452" max="8452" width="11.42578125" style="5"/>
    <col min="8453" max="8453" width="12.5703125" style="5" bestFit="1" customWidth="1"/>
    <col min="8454" max="8685" width="11.42578125" style="5"/>
    <col min="8686" max="8686" width="7.85546875" style="5" customWidth="1"/>
    <col min="8687" max="8687" width="15.5703125" style="5" customWidth="1"/>
    <col min="8688" max="8688" width="42.85546875" style="5" customWidth="1"/>
    <col min="8689" max="8689" width="26.140625" style="5" customWidth="1"/>
    <col min="8690" max="8690" width="14.140625" style="5" customWidth="1"/>
    <col min="8691" max="8691" width="10.7109375" style="5" customWidth="1"/>
    <col min="8692" max="8692" width="16.85546875" style="5" customWidth="1"/>
    <col min="8693" max="8693" width="10.7109375" style="5" customWidth="1"/>
    <col min="8694" max="8694" width="18.5703125" style="5" customWidth="1"/>
    <col min="8695" max="8695" width="18.7109375" style="5" customWidth="1"/>
    <col min="8696" max="8697" width="10.7109375" style="5" customWidth="1"/>
    <col min="8698" max="8698" width="22.140625" style="5" customWidth="1"/>
    <col min="8699" max="8700" width="10.7109375" style="5" customWidth="1"/>
    <col min="8701" max="8701" width="19" style="5" customWidth="1"/>
    <col min="8702" max="8702" width="18.28515625" style="5" customWidth="1"/>
    <col min="8703" max="8704" width="17.42578125" style="5" customWidth="1"/>
    <col min="8705" max="8705" width="4.28515625" style="5" customWidth="1"/>
    <col min="8706" max="8706" width="19.28515625" style="5" customWidth="1"/>
    <col min="8707" max="8707" width="22.85546875" style="5" customWidth="1"/>
    <col min="8708" max="8708" width="11.42578125" style="5"/>
    <col min="8709" max="8709" width="12.5703125" style="5" bestFit="1" customWidth="1"/>
    <col min="8710" max="8941" width="11.42578125" style="5"/>
    <col min="8942" max="8942" width="7.85546875" style="5" customWidth="1"/>
    <col min="8943" max="8943" width="15.5703125" style="5" customWidth="1"/>
    <col min="8944" max="8944" width="42.85546875" style="5" customWidth="1"/>
    <col min="8945" max="8945" width="26.140625" style="5" customWidth="1"/>
    <col min="8946" max="8946" width="14.140625" style="5" customWidth="1"/>
    <col min="8947" max="8947" width="10.7109375" style="5" customWidth="1"/>
    <col min="8948" max="8948" width="16.85546875" style="5" customWidth="1"/>
    <col min="8949" max="8949" width="10.7109375" style="5" customWidth="1"/>
    <col min="8950" max="8950" width="18.5703125" style="5" customWidth="1"/>
    <col min="8951" max="8951" width="18.7109375" style="5" customWidth="1"/>
    <col min="8952" max="8953" width="10.7109375" style="5" customWidth="1"/>
    <col min="8954" max="8954" width="22.140625" style="5" customWidth="1"/>
    <col min="8955" max="8956" width="10.7109375" style="5" customWidth="1"/>
    <col min="8957" max="8957" width="19" style="5" customWidth="1"/>
    <col min="8958" max="8958" width="18.28515625" style="5" customWidth="1"/>
    <col min="8959" max="8960" width="17.42578125" style="5" customWidth="1"/>
    <col min="8961" max="8961" width="4.28515625" style="5" customWidth="1"/>
    <col min="8962" max="8962" width="19.28515625" style="5" customWidth="1"/>
    <col min="8963" max="8963" width="22.85546875" style="5" customWidth="1"/>
    <col min="8964" max="8964" width="11.42578125" style="5"/>
    <col min="8965" max="8965" width="12.5703125" style="5" bestFit="1" customWidth="1"/>
    <col min="8966" max="9197" width="11.42578125" style="5"/>
    <col min="9198" max="9198" width="7.85546875" style="5" customWidth="1"/>
    <col min="9199" max="9199" width="15.5703125" style="5" customWidth="1"/>
    <col min="9200" max="9200" width="42.85546875" style="5" customWidth="1"/>
    <col min="9201" max="9201" width="26.140625" style="5" customWidth="1"/>
    <col min="9202" max="9202" width="14.140625" style="5" customWidth="1"/>
    <col min="9203" max="9203" width="10.7109375" style="5" customWidth="1"/>
    <col min="9204" max="9204" width="16.85546875" style="5" customWidth="1"/>
    <col min="9205" max="9205" width="10.7109375" style="5" customWidth="1"/>
    <col min="9206" max="9206" width="18.5703125" style="5" customWidth="1"/>
    <col min="9207" max="9207" width="18.7109375" style="5" customWidth="1"/>
    <col min="9208" max="9209" width="10.7109375" style="5" customWidth="1"/>
    <col min="9210" max="9210" width="22.140625" style="5" customWidth="1"/>
    <col min="9211" max="9212" width="10.7109375" style="5" customWidth="1"/>
    <col min="9213" max="9213" width="19" style="5" customWidth="1"/>
    <col min="9214" max="9214" width="18.28515625" style="5" customWidth="1"/>
    <col min="9215" max="9216" width="17.42578125" style="5" customWidth="1"/>
    <col min="9217" max="9217" width="4.28515625" style="5" customWidth="1"/>
    <col min="9218" max="9218" width="19.28515625" style="5" customWidth="1"/>
    <col min="9219" max="9219" width="22.85546875" style="5" customWidth="1"/>
    <col min="9220" max="9220" width="11.42578125" style="5"/>
    <col min="9221" max="9221" width="12.5703125" style="5" bestFit="1" customWidth="1"/>
    <col min="9222" max="9453" width="11.42578125" style="5"/>
    <col min="9454" max="9454" width="7.85546875" style="5" customWidth="1"/>
    <col min="9455" max="9455" width="15.5703125" style="5" customWidth="1"/>
    <col min="9456" max="9456" width="42.85546875" style="5" customWidth="1"/>
    <col min="9457" max="9457" width="26.140625" style="5" customWidth="1"/>
    <col min="9458" max="9458" width="14.140625" style="5" customWidth="1"/>
    <col min="9459" max="9459" width="10.7109375" style="5" customWidth="1"/>
    <col min="9460" max="9460" width="16.85546875" style="5" customWidth="1"/>
    <col min="9461" max="9461" width="10.7109375" style="5" customWidth="1"/>
    <col min="9462" max="9462" width="18.5703125" style="5" customWidth="1"/>
    <col min="9463" max="9463" width="18.7109375" style="5" customWidth="1"/>
    <col min="9464" max="9465" width="10.7109375" style="5" customWidth="1"/>
    <col min="9466" max="9466" width="22.140625" style="5" customWidth="1"/>
    <col min="9467" max="9468" width="10.7109375" style="5" customWidth="1"/>
    <col min="9469" max="9469" width="19" style="5" customWidth="1"/>
    <col min="9470" max="9470" width="18.28515625" style="5" customWidth="1"/>
    <col min="9471" max="9472" width="17.42578125" style="5" customWidth="1"/>
    <col min="9473" max="9473" width="4.28515625" style="5" customWidth="1"/>
    <col min="9474" max="9474" width="19.28515625" style="5" customWidth="1"/>
    <col min="9475" max="9475" width="22.85546875" style="5" customWidth="1"/>
    <col min="9476" max="9476" width="11.42578125" style="5"/>
    <col min="9477" max="9477" width="12.5703125" style="5" bestFit="1" customWidth="1"/>
    <col min="9478" max="9709" width="11.42578125" style="5"/>
    <col min="9710" max="9710" width="7.85546875" style="5" customWidth="1"/>
    <col min="9711" max="9711" width="15.5703125" style="5" customWidth="1"/>
    <col min="9712" max="9712" width="42.85546875" style="5" customWidth="1"/>
    <col min="9713" max="9713" width="26.140625" style="5" customWidth="1"/>
    <col min="9714" max="9714" width="14.140625" style="5" customWidth="1"/>
    <col min="9715" max="9715" width="10.7109375" style="5" customWidth="1"/>
    <col min="9716" max="9716" width="16.85546875" style="5" customWidth="1"/>
    <col min="9717" max="9717" width="10.7109375" style="5" customWidth="1"/>
    <col min="9718" max="9718" width="18.5703125" style="5" customWidth="1"/>
    <col min="9719" max="9719" width="18.7109375" style="5" customWidth="1"/>
    <col min="9720" max="9721" width="10.7109375" style="5" customWidth="1"/>
    <col min="9722" max="9722" width="22.140625" style="5" customWidth="1"/>
    <col min="9723" max="9724" width="10.7109375" style="5" customWidth="1"/>
    <col min="9725" max="9725" width="19" style="5" customWidth="1"/>
    <col min="9726" max="9726" width="18.28515625" style="5" customWidth="1"/>
    <col min="9727" max="9728" width="17.42578125" style="5" customWidth="1"/>
    <col min="9729" max="9729" width="4.28515625" style="5" customWidth="1"/>
    <col min="9730" max="9730" width="19.28515625" style="5" customWidth="1"/>
    <col min="9731" max="9731" width="22.85546875" style="5" customWidth="1"/>
    <col min="9732" max="9732" width="11.42578125" style="5"/>
    <col min="9733" max="9733" width="12.5703125" style="5" bestFit="1" customWidth="1"/>
    <col min="9734" max="9965" width="11.42578125" style="5"/>
    <col min="9966" max="9966" width="7.85546875" style="5" customWidth="1"/>
    <col min="9967" max="9967" width="15.5703125" style="5" customWidth="1"/>
    <col min="9968" max="9968" width="42.85546875" style="5" customWidth="1"/>
    <col min="9969" max="9969" width="26.140625" style="5" customWidth="1"/>
    <col min="9970" max="9970" width="14.140625" style="5" customWidth="1"/>
    <col min="9971" max="9971" width="10.7109375" style="5" customWidth="1"/>
    <col min="9972" max="9972" width="16.85546875" style="5" customWidth="1"/>
    <col min="9973" max="9973" width="10.7109375" style="5" customWidth="1"/>
    <col min="9974" max="9974" width="18.5703125" style="5" customWidth="1"/>
    <col min="9975" max="9975" width="18.7109375" style="5" customWidth="1"/>
    <col min="9976" max="9977" width="10.7109375" style="5" customWidth="1"/>
    <col min="9978" max="9978" width="22.140625" style="5" customWidth="1"/>
    <col min="9979" max="9980" width="10.7109375" style="5" customWidth="1"/>
    <col min="9981" max="9981" width="19" style="5" customWidth="1"/>
    <col min="9982" max="9982" width="18.28515625" style="5" customWidth="1"/>
    <col min="9983" max="9984" width="17.42578125" style="5" customWidth="1"/>
    <col min="9985" max="9985" width="4.28515625" style="5" customWidth="1"/>
    <col min="9986" max="9986" width="19.28515625" style="5" customWidth="1"/>
    <col min="9987" max="9987" width="22.85546875" style="5" customWidth="1"/>
    <col min="9988" max="9988" width="11.42578125" style="5"/>
    <col min="9989" max="9989" width="12.5703125" style="5" bestFit="1" customWidth="1"/>
    <col min="9990" max="10221" width="11.42578125" style="5"/>
    <col min="10222" max="10222" width="7.85546875" style="5" customWidth="1"/>
    <col min="10223" max="10223" width="15.5703125" style="5" customWidth="1"/>
    <col min="10224" max="10224" width="42.85546875" style="5" customWidth="1"/>
    <col min="10225" max="10225" width="26.140625" style="5" customWidth="1"/>
    <col min="10226" max="10226" width="14.140625" style="5" customWidth="1"/>
    <col min="10227" max="10227" width="10.7109375" style="5" customWidth="1"/>
    <col min="10228" max="10228" width="16.85546875" style="5" customWidth="1"/>
    <col min="10229" max="10229" width="10.7109375" style="5" customWidth="1"/>
    <col min="10230" max="10230" width="18.5703125" style="5" customWidth="1"/>
    <col min="10231" max="10231" width="18.7109375" style="5" customWidth="1"/>
    <col min="10232" max="10233" width="10.7109375" style="5" customWidth="1"/>
    <col min="10234" max="10234" width="22.140625" style="5" customWidth="1"/>
    <col min="10235" max="10236" width="10.7109375" style="5" customWidth="1"/>
    <col min="10237" max="10237" width="19" style="5" customWidth="1"/>
    <col min="10238" max="10238" width="18.28515625" style="5" customWidth="1"/>
    <col min="10239" max="10240" width="17.42578125" style="5" customWidth="1"/>
    <col min="10241" max="10241" width="4.28515625" style="5" customWidth="1"/>
    <col min="10242" max="10242" width="19.28515625" style="5" customWidth="1"/>
    <col min="10243" max="10243" width="22.85546875" style="5" customWidth="1"/>
    <col min="10244" max="10244" width="11.42578125" style="5"/>
    <col min="10245" max="10245" width="12.5703125" style="5" bestFit="1" customWidth="1"/>
    <col min="10246" max="10477" width="11.42578125" style="5"/>
    <col min="10478" max="10478" width="7.85546875" style="5" customWidth="1"/>
    <col min="10479" max="10479" width="15.5703125" style="5" customWidth="1"/>
    <col min="10480" max="10480" width="42.85546875" style="5" customWidth="1"/>
    <col min="10481" max="10481" width="26.140625" style="5" customWidth="1"/>
    <col min="10482" max="10482" width="14.140625" style="5" customWidth="1"/>
    <col min="10483" max="10483" width="10.7109375" style="5" customWidth="1"/>
    <col min="10484" max="10484" width="16.85546875" style="5" customWidth="1"/>
    <col min="10485" max="10485" width="10.7109375" style="5" customWidth="1"/>
    <col min="10486" max="10486" width="18.5703125" style="5" customWidth="1"/>
    <col min="10487" max="10487" width="18.7109375" style="5" customWidth="1"/>
    <col min="10488" max="10489" width="10.7109375" style="5" customWidth="1"/>
    <col min="10490" max="10490" width="22.140625" style="5" customWidth="1"/>
    <col min="10491" max="10492" width="10.7109375" style="5" customWidth="1"/>
    <col min="10493" max="10493" width="19" style="5" customWidth="1"/>
    <col min="10494" max="10494" width="18.28515625" style="5" customWidth="1"/>
    <col min="10495" max="10496" width="17.42578125" style="5" customWidth="1"/>
    <col min="10497" max="10497" width="4.28515625" style="5" customWidth="1"/>
    <col min="10498" max="10498" width="19.28515625" style="5" customWidth="1"/>
    <col min="10499" max="10499" width="22.85546875" style="5" customWidth="1"/>
    <col min="10500" max="10500" width="11.42578125" style="5"/>
    <col min="10501" max="10501" width="12.5703125" style="5" bestFit="1" customWidth="1"/>
    <col min="10502" max="10733" width="11.42578125" style="5"/>
    <col min="10734" max="10734" width="7.85546875" style="5" customWidth="1"/>
    <col min="10735" max="10735" width="15.5703125" style="5" customWidth="1"/>
    <col min="10736" max="10736" width="42.85546875" style="5" customWidth="1"/>
    <col min="10737" max="10737" width="26.140625" style="5" customWidth="1"/>
    <col min="10738" max="10738" width="14.140625" style="5" customWidth="1"/>
    <col min="10739" max="10739" width="10.7109375" style="5" customWidth="1"/>
    <col min="10740" max="10740" width="16.85546875" style="5" customWidth="1"/>
    <col min="10741" max="10741" width="10.7109375" style="5" customWidth="1"/>
    <col min="10742" max="10742" width="18.5703125" style="5" customWidth="1"/>
    <col min="10743" max="10743" width="18.7109375" style="5" customWidth="1"/>
    <col min="10744" max="10745" width="10.7109375" style="5" customWidth="1"/>
    <col min="10746" max="10746" width="22.140625" style="5" customWidth="1"/>
    <col min="10747" max="10748" width="10.7109375" style="5" customWidth="1"/>
    <col min="10749" max="10749" width="19" style="5" customWidth="1"/>
    <col min="10750" max="10750" width="18.28515625" style="5" customWidth="1"/>
    <col min="10751" max="10752" width="17.42578125" style="5" customWidth="1"/>
    <col min="10753" max="10753" width="4.28515625" style="5" customWidth="1"/>
    <col min="10754" max="10754" width="19.28515625" style="5" customWidth="1"/>
    <col min="10755" max="10755" width="22.85546875" style="5" customWidth="1"/>
    <col min="10756" max="10756" width="11.42578125" style="5"/>
    <col min="10757" max="10757" width="12.5703125" style="5" bestFit="1" customWidth="1"/>
    <col min="10758" max="10989" width="11.42578125" style="5"/>
    <col min="10990" max="10990" width="7.85546875" style="5" customWidth="1"/>
    <col min="10991" max="10991" width="15.5703125" style="5" customWidth="1"/>
    <col min="10992" max="10992" width="42.85546875" style="5" customWidth="1"/>
    <col min="10993" max="10993" width="26.140625" style="5" customWidth="1"/>
    <col min="10994" max="10994" width="14.140625" style="5" customWidth="1"/>
    <col min="10995" max="10995" width="10.7109375" style="5" customWidth="1"/>
    <col min="10996" max="10996" width="16.85546875" style="5" customWidth="1"/>
    <col min="10997" max="10997" width="10.7109375" style="5" customWidth="1"/>
    <col min="10998" max="10998" width="18.5703125" style="5" customWidth="1"/>
    <col min="10999" max="10999" width="18.7109375" style="5" customWidth="1"/>
    <col min="11000" max="11001" width="10.7109375" style="5" customWidth="1"/>
    <col min="11002" max="11002" width="22.140625" style="5" customWidth="1"/>
    <col min="11003" max="11004" width="10.7109375" style="5" customWidth="1"/>
    <col min="11005" max="11005" width="19" style="5" customWidth="1"/>
    <col min="11006" max="11006" width="18.28515625" style="5" customWidth="1"/>
    <col min="11007" max="11008" width="17.42578125" style="5" customWidth="1"/>
    <col min="11009" max="11009" width="4.28515625" style="5" customWidth="1"/>
    <col min="11010" max="11010" width="19.28515625" style="5" customWidth="1"/>
    <col min="11011" max="11011" width="22.85546875" style="5" customWidth="1"/>
    <col min="11012" max="11012" width="11.42578125" style="5"/>
    <col min="11013" max="11013" width="12.5703125" style="5" bestFit="1" customWidth="1"/>
    <col min="11014" max="11245" width="11.42578125" style="5"/>
    <col min="11246" max="11246" width="7.85546875" style="5" customWidth="1"/>
    <col min="11247" max="11247" width="15.5703125" style="5" customWidth="1"/>
    <col min="11248" max="11248" width="42.85546875" style="5" customWidth="1"/>
    <col min="11249" max="11249" width="26.140625" style="5" customWidth="1"/>
    <col min="11250" max="11250" width="14.140625" style="5" customWidth="1"/>
    <col min="11251" max="11251" width="10.7109375" style="5" customWidth="1"/>
    <col min="11252" max="11252" width="16.85546875" style="5" customWidth="1"/>
    <col min="11253" max="11253" width="10.7109375" style="5" customWidth="1"/>
    <col min="11254" max="11254" width="18.5703125" style="5" customWidth="1"/>
    <col min="11255" max="11255" width="18.7109375" style="5" customWidth="1"/>
    <col min="11256" max="11257" width="10.7109375" style="5" customWidth="1"/>
    <col min="11258" max="11258" width="22.140625" style="5" customWidth="1"/>
    <col min="11259" max="11260" width="10.7109375" style="5" customWidth="1"/>
    <col min="11261" max="11261" width="19" style="5" customWidth="1"/>
    <col min="11262" max="11262" width="18.28515625" style="5" customWidth="1"/>
    <col min="11263" max="11264" width="17.42578125" style="5" customWidth="1"/>
    <col min="11265" max="11265" width="4.28515625" style="5" customWidth="1"/>
    <col min="11266" max="11266" width="19.28515625" style="5" customWidth="1"/>
    <col min="11267" max="11267" width="22.85546875" style="5" customWidth="1"/>
    <col min="11268" max="11268" width="11.42578125" style="5"/>
    <col min="11269" max="11269" width="12.5703125" style="5" bestFit="1" customWidth="1"/>
    <col min="11270" max="11501" width="11.42578125" style="5"/>
    <col min="11502" max="11502" width="7.85546875" style="5" customWidth="1"/>
    <col min="11503" max="11503" width="15.5703125" style="5" customWidth="1"/>
    <col min="11504" max="11504" width="42.85546875" style="5" customWidth="1"/>
    <col min="11505" max="11505" width="26.140625" style="5" customWidth="1"/>
    <col min="11506" max="11506" width="14.140625" style="5" customWidth="1"/>
    <col min="11507" max="11507" width="10.7109375" style="5" customWidth="1"/>
    <col min="11508" max="11508" width="16.85546875" style="5" customWidth="1"/>
    <col min="11509" max="11509" width="10.7109375" style="5" customWidth="1"/>
    <col min="11510" max="11510" width="18.5703125" style="5" customWidth="1"/>
    <col min="11511" max="11511" width="18.7109375" style="5" customWidth="1"/>
    <col min="11512" max="11513" width="10.7109375" style="5" customWidth="1"/>
    <col min="11514" max="11514" width="22.140625" style="5" customWidth="1"/>
    <col min="11515" max="11516" width="10.7109375" style="5" customWidth="1"/>
    <col min="11517" max="11517" width="19" style="5" customWidth="1"/>
    <col min="11518" max="11518" width="18.28515625" style="5" customWidth="1"/>
    <col min="11519" max="11520" width="17.42578125" style="5" customWidth="1"/>
    <col min="11521" max="11521" width="4.28515625" style="5" customWidth="1"/>
    <col min="11522" max="11522" width="19.28515625" style="5" customWidth="1"/>
    <col min="11523" max="11523" width="22.85546875" style="5" customWidth="1"/>
    <col min="11524" max="11524" width="11.42578125" style="5"/>
    <col min="11525" max="11525" width="12.5703125" style="5" bestFit="1" customWidth="1"/>
    <col min="11526" max="11757" width="11.42578125" style="5"/>
    <col min="11758" max="11758" width="7.85546875" style="5" customWidth="1"/>
    <col min="11759" max="11759" width="15.5703125" style="5" customWidth="1"/>
    <col min="11760" max="11760" width="42.85546875" style="5" customWidth="1"/>
    <col min="11761" max="11761" width="26.140625" style="5" customWidth="1"/>
    <col min="11762" max="11762" width="14.140625" style="5" customWidth="1"/>
    <col min="11763" max="11763" width="10.7109375" style="5" customWidth="1"/>
    <col min="11764" max="11764" width="16.85546875" style="5" customWidth="1"/>
    <col min="11765" max="11765" width="10.7109375" style="5" customWidth="1"/>
    <col min="11766" max="11766" width="18.5703125" style="5" customWidth="1"/>
    <col min="11767" max="11767" width="18.7109375" style="5" customWidth="1"/>
    <col min="11768" max="11769" width="10.7109375" style="5" customWidth="1"/>
    <col min="11770" max="11770" width="22.140625" style="5" customWidth="1"/>
    <col min="11771" max="11772" width="10.7109375" style="5" customWidth="1"/>
    <col min="11773" max="11773" width="19" style="5" customWidth="1"/>
    <col min="11774" max="11774" width="18.28515625" style="5" customWidth="1"/>
    <col min="11775" max="11776" width="17.42578125" style="5" customWidth="1"/>
    <col min="11777" max="11777" width="4.28515625" style="5" customWidth="1"/>
    <col min="11778" max="11778" width="19.28515625" style="5" customWidth="1"/>
    <col min="11779" max="11779" width="22.85546875" style="5" customWidth="1"/>
    <col min="11780" max="11780" width="11.42578125" style="5"/>
    <col min="11781" max="11781" width="12.5703125" style="5" bestFit="1" customWidth="1"/>
    <col min="11782" max="12013" width="11.42578125" style="5"/>
    <col min="12014" max="12014" width="7.85546875" style="5" customWidth="1"/>
    <col min="12015" max="12015" width="15.5703125" style="5" customWidth="1"/>
    <col min="12016" max="12016" width="42.85546875" style="5" customWidth="1"/>
    <col min="12017" max="12017" width="26.140625" style="5" customWidth="1"/>
    <col min="12018" max="12018" width="14.140625" style="5" customWidth="1"/>
    <col min="12019" max="12019" width="10.7109375" style="5" customWidth="1"/>
    <col min="12020" max="12020" width="16.85546875" style="5" customWidth="1"/>
    <col min="12021" max="12021" width="10.7109375" style="5" customWidth="1"/>
    <col min="12022" max="12022" width="18.5703125" style="5" customWidth="1"/>
    <col min="12023" max="12023" width="18.7109375" style="5" customWidth="1"/>
    <col min="12024" max="12025" width="10.7109375" style="5" customWidth="1"/>
    <col min="12026" max="12026" width="22.140625" style="5" customWidth="1"/>
    <col min="12027" max="12028" width="10.7109375" style="5" customWidth="1"/>
    <col min="12029" max="12029" width="19" style="5" customWidth="1"/>
    <col min="12030" max="12030" width="18.28515625" style="5" customWidth="1"/>
    <col min="12031" max="12032" width="17.42578125" style="5" customWidth="1"/>
    <col min="12033" max="12033" width="4.28515625" style="5" customWidth="1"/>
    <col min="12034" max="12034" width="19.28515625" style="5" customWidth="1"/>
    <col min="12035" max="12035" width="22.85546875" style="5" customWidth="1"/>
    <col min="12036" max="12036" width="11.42578125" style="5"/>
    <col min="12037" max="12037" width="12.5703125" style="5" bestFit="1" customWidth="1"/>
    <col min="12038" max="12269" width="11.42578125" style="5"/>
    <col min="12270" max="12270" width="7.85546875" style="5" customWidth="1"/>
    <col min="12271" max="12271" width="15.5703125" style="5" customWidth="1"/>
    <col min="12272" max="12272" width="42.85546875" style="5" customWidth="1"/>
    <col min="12273" max="12273" width="26.140625" style="5" customWidth="1"/>
    <col min="12274" max="12274" width="14.140625" style="5" customWidth="1"/>
    <col min="12275" max="12275" width="10.7109375" style="5" customWidth="1"/>
    <col min="12276" max="12276" width="16.85546875" style="5" customWidth="1"/>
    <col min="12277" max="12277" width="10.7109375" style="5" customWidth="1"/>
    <col min="12278" max="12278" width="18.5703125" style="5" customWidth="1"/>
    <col min="12279" max="12279" width="18.7109375" style="5" customWidth="1"/>
    <col min="12280" max="12281" width="10.7109375" style="5" customWidth="1"/>
    <col min="12282" max="12282" width="22.140625" style="5" customWidth="1"/>
    <col min="12283" max="12284" width="10.7109375" style="5" customWidth="1"/>
    <col min="12285" max="12285" width="19" style="5" customWidth="1"/>
    <col min="12286" max="12286" width="18.28515625" style="5" customWidth="1"/>
    <col min="12287" max="12288" width="17.42578125" style="5" customWidth="1"/>
    <col min="12289" max="12289" width="4.28515625" style="5" customWidth="1"/>
    <col min="12290" max="12290" width="19.28515625" style="5" customWidth="1"/>
    <col min="12291" max="12291" width="22.85546875" style="5" customWidth="1"/>
    <col min="12292" max="12292" width="11.42578125" style="5"/>
    <col min="12293" max="12293" width="12.5703125" style="5" bestFit="1" customWidth="1"/>
    <col min="12294" max="12525" width="11.42578125" style="5"/>
    <col min="12526" max="12526" width="7.85546875" style="5" customWidth="1"/>
    <col min="12527" max="12527" width="15.5703125" style="5" customWidth="1"/>
    <col min="12528" max="12528" width="42.85546875" style="5" customWidth="1"/>
    <col min="12529" max="12529" width="26.140625" style="5" customWidth="1"/>
    <col min="12530" max="12530" width="14.140625" style="5" customWidth="1"/>
    <col min="12531" max="12531" width="10.7109375" style="5" customWidth="1"/>
    <col min="12532" max="12532" width="16.85546875" style="5" customWidth="1"/>
    <col min="12533" max="12533" width="10.7109375" style="5" customWidth="1"/>
    <col min="12534" max="12534" width="18.5703125" style="5" customWidth="1"/>
    <col min="12535" max="12535" width="18.7109375" style="5" customWidth="1"/>
    <col min="12536" max="12537" width="10.7109375" style="5" customWidth="1"/>
    <col min="12538" max="12538" width="22.140625" style="5" customWidth="1"/>
    <col min="12539" max="12540" width="10.7109375" style="5" customWidth="1"/>
    <col min="12541" max="12541" width="19" style="5" customWidth="1"/>
    <col min="12542" max="12542" width="18.28515625" style="5" customWidth="1"/>
    <col min="12543" max="12544" width="17.42578125" style="5" customWidth="1"/>
    <col min="12545" max="12545" width="4.28515625" style="5" customWidth="1"/>
    <col min="12546" max="12546" width="19.28515625" style="5" customWidth="1"/>
    <col min="12547" max="12547" width="22.85546875" style="5" customWidth="1"/>
    <col min="12548" max="12548" width="11.42578125" style="5"/>
    <col min="12549" max="12549" width="12.5703125" style="5" bestFit="1" customWidth="1"/>
    <col min="12550" max="12781" width="11.42578125" style="5"/>
    <col min="12782" max="12782" width="7.85546875" style="5" customWidth="1"/>
    <col min="12783" max="12783" width="15.5703125" style="5" customWidth="1"/>
    <col min="12784" max="12784" width="42.85546875" style="5" customWidth="1"/>
    <col min="12785" max="12785" width="26.140625" style="5" customWidth="1"/>
    <col min="12786" max="12786" width="14.140625" style="5" customWidth="1"/>
    <col min="12787" max="12787" width="10.7109375" style="5" customWidth="1"/>
    <col min="12788" max="12788" width="16.85546875" style="5" customWidth="1"/>
    <col min="12789" max="12789" width="10.7109375" style="5" customWidth="1"/>
    <col min="12790" max="12790" width="18.5703125" style="5" customWidth="1"/>
    <col min="12791" max="12791" width="18.7109375" style="5" customWidth="1"/>
    <col min="12792" max="12793" width="10.7109375" style="5" customWidth="1"/>
    <col min="12794" max="12794" width="22.140625" style="5" customWidth="1"/>
    <col min="12795" max="12796" width="10.7109375" style="5" customWidth="1"/>
    <col min="12797" max="12797" width="19" style="5" customWidth="1"/>
    <col min="12798" max="12798" width="18.28515625" style="5" customWidth="1"/>
    <col min="12799" max="12800" width="17.42578125" style="5" customWidth="1"/>
    <col min="12801" max="12801" width="4.28515625" style="5" customWidth="1"/>
    <col min="12802" max="12802" width="19.28515625" style="5" customWidth="1"/>
    <col min="12803" max="12803" width="22.85546875" style="5" customWidth="1"/>
    <col min="12804" max="12804" width="11.42578125" style="5"/>
    <col min="12805" max="12805" width="12.5703125" style="5" bestFit="1" customWidth="1"/>
    <col min="12806" max="13037" width="11.42578125" style="5"/>
    <col min="13038" max="13038" width="7.85546875" style="5" customWidth="1"/>
    <col min="13039" max="13039" width="15.5703125" style="5" customWidth="1"/>
    <col min="13040" max="13040" width="42.85546875" style="5" customWidth="1"/>
    <col min="13041" max="13041" width="26.140625" style="5" customWidth="1"/>
    <col min="13042" max="13042" width="14.140625" style="5" customWidth="1"/>
    <col min="13043" max="13043" width="10.7109375" style="5" customWidth="1"/>
    <col min="13044" max="13044" width="16.85546875" style="5" customWidth="1"/>
    <col min="13045" max="13045" width="10.7109375" style="5" customWidth="1"/>
    <col min="13046" max="13046" width="18.5703125" style="5" customWidth="1"/>
    <col min="13047" max="13047" width="18.7109375" style="5" customWidth="1"/>
    <col min="13048" max="13049" width="10.7109375" style="5" customWidth="1"/>
    <col min="13050" max="13050" width="22.140625" style="5" customWidth="1"/>
    <col min="13051" max="13052" width="10.7109375" style="5" customWidth="1"/>
    <col min="13053" max="13053" width="19" style="5" customWidth="1"/>
    <col min="13054" max="13054" width="18.28515625" style="5" customWidth="1"/>
    <col min="13055" max="13056" width="17.42578125" style="5" customWidth="1"/>
    <col min="13057" max="13057" width="4.28515625" style="5" customWidth="1"/>
    <col min="13058" max="13058" width="19.28515625" style="5" customWidth="1"/>
    <col min="13059" max="13059" width="22.85546875" style="5" customWidth="1"/>
    <col min="13060" max="13060" width="11.42578125" style="5"/>
    <col min="13061" max="13061" width="12.5703125" style="5" bestFit="1" customWidth="1"/>
    <col min="13062" max="13293" width="11.42578125" style="5"/>
    <col min="13294" max="13294" width="7.85546875" style="5" customWidth="1"/>
    <col min="13295" max="13295" width="15.5703125" style="5" customWidth="1"/>
    <col min="13296" max="13296" width="42.85546875" style="5" customWidth="1"/>
    <col min="13297" max="13297" width="26.140625" style="5" customWidth="1"/>
    <col min="13298" max="13298" width="14.140625" style="5" customWidth="1"/>
    <col min="13299" max="13299" width="10.7109375" style="5" customWidth="1"/>
    <col min="13300" max="13300" width="16.85546875" style="5" customWidth="1"/>
    <col min="13301" max="13301" width="10.7109375" style="5" customWidth="1"/>
    <col min="13302" max="13302" width="18.5703125" style="5" customWidth="1"/>
    <col min="13303" max="13303" width="18.7109375" style="5" customWidth="1"/>
    <col min="13304" max="13305" width="10.7109375" style="5" customWidth="1"/>
    <col min="13306" max="13306" width="22.140625" style="5" customWidth="1"/>
    <col min="13307" max="13308" width="10.7109375" style="5" customWidth="1"/>
    <col min="13309" max="13309" width="19" style="5" customWidth="1"/>
    <col min="13310" max="13310" width="18.28515625" style="5" customWidth="1"/>
    <col min="13311" max="13312" width="17.42578125" style="5" customWidth="1"/>
    <col min="13313" max="13313" width="4.28515625" style="5" customWidth="1"/>
    <col min="13314" max="13314" width="19.28515625" style="5" customWidth="1"/>
    <col min="13315" max="13315" width="22.85546875" style="5" customWidth="1"/>
    <col min="13316" max="13316" width="11.42578125" style="5"/>
    <col min="13317" max="13317" width="12.5703125" style="5" bestFit="1" customWidth="1"/>
    <col min="13318" max="13549" width="11.42578125" style="5"/>
    <col min="13550" max="13550" width="7.85546875" style="5" customWidth="1"/>
    <col min="13551" max="13551" width="15.5703125" style="5" customWidth="1"/>
    <col min="13552" max="13552" width="42.85546875" style="5" customWidth="1"/>
    <col min="13553" max="13553" width="26.140625" style="5" customWidth="1"/>
    <col min="13554" max="13554" width="14.140625" style="5" customWidth="1"/>
    <col min="13555" max="13555" width="10.7109375" style="5" customWidth="1"/>
    <col min="13556" max="13556" width="16.85546875" style="5" customWidth="1"/>
    <col min="13557" max="13557" width="10.7109375" style="5" customWidth="1"/>
    <col min="13558" max="13558" width="18.5703125" style="5" customWidth="1"/>
    <col min="13559" max="13559" width="18.7109375" style="5" customWidth="1"/>
    <col min="13560" max="13561" width="10.7109375" style="5" customWidth="1"/>
    <col min="13562" max="13562" width="22.140625" style="5" customWidth="1"/>
    <col min="13563" max="13564" width="10.7109375" style="5" customWidth="1"/>
    <col min="13565" max="13565" width="19" style="5" customWidth="1"/>
    <col min="13566" max="13566" width="18.28515625" style="5" customWidth="1"/>
    <col min="13567" max="13568" width="17.42578125" style="5" customWidth="1"/>
    <col min="13569" max="13569" width="4.28515625" style="5" customWidth="1"/>
    <col min="13570" max="13570" width="19.28515625" style="5" customWidth="1"/>
    <col min="13571" max="13571" width="22.85546875" style="5" customWidth="1"/>
    <col min="13572" max="13572" width="11.42578125" style="5"/>
    <col min="13573" max="13573" width="12.5703125" style="5" bestFit="1" customWidth="1"/>
    <col min="13574" max="13805" width="11.42578125" style="5"/>
    <col min="13806" max="13806" width="7.85546875" style="5" customWidth="1"/>
    <col min="13807" max="13807" width="15.5703125" style="5" customWidth="1"/>
    <col min="13808" max="13808" width="42.85546875" style="5" customWidth="1"/>
    <col min="13809" max="13809" width="26.140625" style="5" customWidth="1"/>
    <col min="13810" max="13810" width="14.140625" style="5" customWidth="1"/>
    <col min="13811" max="13811" width="10.7109375" style="5" customWidth="1"/>
    <col min="13812" max="13812" width="16.85546875" style="5" customWidth="1"/>
    <col min="13813" max="13813" width="10.7109375" style="5" customWidth="1"/>
    <col min="13814" max="13814" width="18.5703125" style="5" customWidth="1"/>
    <col min="13815" max="13815" width="18.7109375" style="5" customWidth="1"/>
    <col min="13816" max="13817" width="10.7109375" style="5" customWidth="1"/>
    <col min="13818" max="13818" width="22.140625" style="5" customWidth="1"/>
    <col min="13819" max="13820" width="10.7109375" style="5" customWidth="1"/>
    <col min="13821" max="13821" width="19" style="5" customWidth="1"/>
    <col min="13822" max="13822" width="18.28515625" style="5" customWidth="1"/>
    <col min="13823" max="13824" width="17.42578125" style="5" customWidth="1"/>
    <col min="13825" max="13825" width="4.28515625" style="5" customWidth="1"/>
    <col min="13826" max="13826" width="19.28515625" style="5" customWidth="1"/>
    <col min="13827" max="13827" width="22.85546875" style="5" customWidth="1"/>
    <col min="13828" max="13828" width="11.42578125" style="5"/>
    <col min="13829" max="13829" width="12.5703125" style="5" bestFit="1" customWidth="1"/>
    <col min="13830" max="14061" width="11.42578125" style="5"/>
    <col min="14062" max="14062" width="7.85546875" style="5" customWidth="1"/>
    <col min="14063" max="14063" width="15.5703125" style="5" customWidth="1"/>
    <col min="14064" max="14064" width="42.85546875" style="5" customWidth="1"/>
    <col min="14065" max="14065" width="26.140625" style="5" customWidth="1"/>
    <col min="14066" max="14066" width="14.140625" style="5" customWidth="1"/>
    <col min="14067" max="14067" width="10.7109375" style="5" customWidth="1"/>
    <col min="14068" max="14068" width="16.85546875" style="5" customWidth="1"/>
    <col min="14069" max="14069" width="10.7109375" style="5" customWidth="1"/>
    <col min="14070" max="14070" width="18.5703125" style="5" customWidth="1"/>
    <col min="14071" max="14071" width="18.7109375" style="5" customWidth="1"/>
    <col min="14072" max="14073" width="10.7109375" style="5" customWidth="1"/>
    <col min="14074" max="14074" width="22.140625" style="5" customWidth="1"/>
    <col min="14075" max="14076" width="10.7109375" style="5" customWidth="1"/>
    <col min="14077" max="14077" width="19" style="5" customWidth="1"/>
    <col min="14078" max="14078" width="18.28515625" style="5" customWidth="1"/>
    <col min="14079" max="14080" width="17.42578125" style="5" customWidth="1"/>
    <col min="14081" max="14081" width="4.28515625" style="5" customWidth="1"/>
    <col min="14082" max="14082" width="19.28515625" style="5" customWidth="1"/>
    <col min="14083" max="14083" width="22.85546875" style="5" customWidth="1"/>
    <col min="14084" max="14084" width="11.42578125" style="5"/>
    <col min="14085" max="14085" width="12.5703125" style="5" bestFit="1" customWidth="1"/>
    <col min="14086" max="14317" width="11.42578125" style="5"/>
    <col min="14318" max="14318" width="7.85546875" style="5" customWidth="1"/>
    <col min="14319" max="14319" width="15.5703125" style="5" customWidth="1"/>
    <col min="14320" max="14320" width="42.85546875" style="5" customWidth="1"/>
    <col min="14321" max="14321" width="26.140625" style="5" customWidth="1"/>
    <col min="14322" max="14322" width="14.140625" style="5" customWidth="1"/>
    <col min="14323" max="14323" width="10.7109375" style="5" customWidth="1"/>
    <col min="14324" max="14324" width="16.85546875" style="5" customWidth="1"/>
    <col min="14325" max="14325" width="10.7109375" style="5" customWidth="1"/>
    <col min="14326" max="14326" width="18.5703125" style="5" customWidth="1"/>
    <col min="14327" max="14327" width="18.7109375" style="5" customWidth="1"/>
    <col min="14328" max="14329" width="10.7109375" style="5" customWidth="1"/>
    <col min="14330" max="14330" width="22.140625" style="5" customWidth="1"/>
    <col min="14331" max="14332" width="10.7109375" style="5" customWidth="1"/>
    <col min="14333" max="14333" width="19" style="5" customWidth="1"/>
    <col min="14334" max="14334" width="18.28515625" style="5" customWidth="1"/>
    <col min="14335" max="14336" width="17.42578125" style="5" customWidth="1"/>
    <col min="14337" max="14337" width="4.28515625" style="5" customWidth="1"/>
    <col min="14338" max="14338" width="19.28515625" style="5" customWidth="1"/>
    <col min="14339" max="14339" width="22.85546875" style="5" customWidth="1"/>
    <col min="14340" max="14340" width="11.42578125" style="5"/>
    <col min="14341" max="14341" width="12.5703125" style="5" bestFit="1" customWidth="1"/>
    <col min="14342" max="14573" width="11.42578125" style="5"/>
    <col min="14574" max="14574" width="7.85546875" style="5" customWidth="1"/>
    <col min="14575" max="14575" width="15.5703125" style="5" customWidth="1"/>
    <col min="14576" max="14576" width="42.85546875" style="5" customWidth="1"/>
    <col min="14577" max="14577" width="26.140625" style="5" customWidth="1"/>
    <col min="14578" max="14578" width="14.140625" style="5" customWidth="1"/>
    <col min="14579" max="14579" width="10.7109375" style="5" customWidth="1"/>
    <col min="14580" max="14580" width="16.85546875" style="5" customWidth="1"/>
    <col min="14581" max="14581" width="10.7109375" style="5" customWidth="1"/>
    <col min="14582" max="14582" width="18.5703125" style="5" customWidth="1"/>
    <col min="14583" max="14583" width="18.7109375" style="5" customWidth="1"/>
    <col min="14584" max="14585" width="10.7109375" style="5" customWidth="1"/>
    <col min="14586" max="14586" width="22.140625" style="5" customWidth="1"/>
    <col min="14587" max="14588" width="10.7109375" style="5" customWidth="1"/>
    <col min="14589" max="14589" width="19" style="5" customWidth="1"/>
    <col min="14590" max="14590" width="18.28515625" style="5" customWidth="1"/>
    <col min="14591" max="14592" width="17.42578125" style="5" customWidth="1"/>
    <col min="14593" max="14593" width="4.28515625" style="5" customWidth="1"/>
    <col min="14594" max="14594" width="19.28515625" style="5" customWidth="1"/>
    <col min="14595" max="14595" width="22.85546875" style="5" customWidth="1"/>
    <col min="14596" max="14596" width="11.42578125" style="5"/>
    <col min="14597" max="14597" width="12.5703125" style="5" bestFit="1" customWidth="1"/>
    <col min="14598" max="14829" width="11.42578125" style="5"/>
    <col min="14830" max="14830" width="7.85546875" style="5" customWidth="1"/>
    <col min="14831" max="14831" width="15.5703125" style="5" customWidth="1"/>
    <col min="14832" max="14832" width="42.85546875" style="5" customWidth="1"/>
    <col min="14833" max="14833" width="26.140625" style="5" customWidth="1"/>
    <col min="14834" max="14834" width="14.140625" style="5" customWidth="1"/>
    <col min="14835" max="14835" width="10.7109375" style="5" customWidth="1"/>
    <col min="14836" max="14836" width="16.85546875" style="5" customWidth="1"/>
    <col min="14837" max="14837" width="10.7109375" style="5" customWidth="1"/>
    <col min="14838" max="14838" width="18.5703125" style="5" customWidth="1"/>
    <col min="14839" max="14839" width="18.7109375" style="5" customWidth="1"/>
    <col min="14840" max="14841" width="10.7109375" style="5" customWidth="1"/>
    <col min="14842" max="14842" width="22.140625" style="5" customWidth="1"/>
    <col min="14843" max="14844" width="10.7109375" style="5" customWidth="1"/>
    <col min="14845" max="14845" width="19" style="5" customWidth="1"/>
    <col min="14846" max="14846" width="18.28515625" style="5" customWidth="1"/>
    <col min="14847" max="14848" width="17.42578125" style="5" customWidth="1"/>
    <col min="14849" max="14849" width="4.28515625" style="5" customWidth="1"/>
    <col min="14850" max="14850" width="19.28515625" style="5" customWidth="1"/>
    <col min="14851" max="14851" width="22.85546875" style="5" customWidth="1"/>
    <col min="14852" max="14852" width="11.42578125" style="5"/>
    <col min="14853" max="14853" width="12.5703125" style="5" bestFit="1" customWidth="1"/>
    <col min="14854" max="15085" width="11.42578125" style="5"/>
    <col min="15086" max="15086" width="7.85546875" style="5" customWidth="1"/>
    <col min="15087" max="15087" width="15.5703125" style="5" customWidth="1"/>
    <col min="15088" max="15088" width="42.85546875" style="5" customWidth="1"/>
    <col min="15089" max="15089" width="26.140625" style="5" customWidth="1"/>
    <col min="15090" max="15090" width="14.140625" style="5" customWidth="1"/>
    <col min="15091" max="15091" width="10.7109375" style="5" customWidth="1"/>
    <col min="15092" max="15092" width="16.85546875" style="5" customWidth="1"/>
    <col min="15093" max="15093" width="10.7109375" style="5" customWidth="1"/>
    <col min="15094" max="15094" width="18.5703125" style="5" customWidth="1"/>
    <col min="15095" max="15095" width="18.7109375" style="5" customWidth="1"/>
    <col min="15096" max="15097" width="10.7109375" style="5" customWidth="1"/>
    <col min="15098" max="15098" width="22.140625" style="5" customWidth="1"/>
    <col min="15099" max="15100" width="10.7109375" style="5" customWidth="1"/>
    <col min="15101" max="15101" width="19" style="5" customWidth="1"/>
    <col min="15102" max="15102" width="18.28515625" style="5" customWidth="1"/>
    <col min="15103" max="15104" width="17.42578125" style="5" customWidth="1"/>
    <col min="15105" max="15105" width="4.28515625" style="5" customWidth="1"/>
    <col min="15106" max="15106" width="19.28515625" style="5" customWidth="1"/>
    <col min="15107" max="15107" width="22.85546875" style="5" customWidth="1"/>
    <col min="15108" max="15108" width="11.42578125" style="5"/>
    <col min="15109" max="15109" width="12.5703125" style="5" bestFit="1" customWidth="1"/>
    <col min="15110" max="15341" width="11.42578125" style="5"/>
    <col min="15342" max="15342" width="7.85546875" style="5" customWidth="1"/>
    <col min="15343" max="15343" width="15.5703125" style="5" customWidth="1"/>
    <col min="15344" max="15344" width="42.85546875" style="5" customWidth="1"/>
    <col min="15345" max="15345" width="26.140625" style="5" customWidth="1"/>
    <col min="15346" max="15346" width="14.140625" style="5" customWidth="1"/>
    <col min="15347" max="15347" width="10.7109375" style="5" customWidth="1"/>
    <col min="15348" max="15348" width="16.85546875" style="5" customWidth="1"/>
    <col min="15349" max="15349" width="10.7109375" style="5" customWidth="1"/>
    <col min="15350" max="15350" width="18.5703125" style="5" customWidth="1"/>
    <col min="15351" max="15351" width="18.7109375" style="5" customWidth="1"/>
    <col min="15352" max="15353" width="10.7109375" style="5" customWidth="1"/>
    <col min="15354" max="15354" width="22.140625" style="5" customWidth="1"/>
    <col min="15355" max="15356" width="10.7109375" style="5" customWidth="1"/>
    <col min="15357" max="15357" width="19" style="5" customWidth="1"/>
    <col min="15358" max="15358" width="18.28515625" style="5" customWidth="1"/>
    <col min="15359" max="15360" width="17.42578125" style="5" customWidth="1"/>
    <col min="15361" max="15361" width="4.28515625" style="5" customWidth="1"/>
    <col min="15362" max="15362" width="19.28515625" style="5" customWidth="1"/>
    <col min="15363" max="15363" width="22.85546875" style="5" customWidth="1"/>
    <col min="15364" max="15364" width="11.42578125" style="5"/>
    <col min="15365" max="15365" width="12.5703125" style="5" bestFit="1" customWidth="1"/>
    <col min="15366" max="15597" width="11.42578125" style="5"/>
    <col min="15598" max="15598" width="7.85546875" style="5" customWidth="1"/>
    <col min="15599" max="15599" width="15.5703125" style="5" customWidth="1"/>
    <col min="15600" max="15600" width="42.85546875" style="5" customWidth="1"/>
    <col min="15601" max="15601" width="26.140625" style="5" customWidth="1"/>
    <col min="15602" max="15602" width="14.140625" style="5" customWidth="1"/>
    <col min="15603" max="15603" width="10.7109375" style="5" customWidth="1"/>
    <col min="15604" max="15604" width="16.85546875" style="5" customWidth="1"/>
    <col min="15605" max="15605" width="10.7109375" style="5" customWidth="1"/>
    <col min="15606" max="15606" width="18.5703125" style="5" customWidth="1"/>
    <col min="15607" max="15607" width="18.7109375" style="5" customWidth="1"/>
    <col min="15608" max="15609" width="10.7109375" style="5" customWidth="1"/>
    <col min="15610" max="15610" width="22.140625" style="5" customWidth="1"/>
    <col min="15611" max="15612" width="10.7109375" style="5" customWidth="1"/>
    <col min="15613" max="15613" width="19" style="5" customWidth="1"/>
    <col min="15614" max="15614" width="18.28515625" style="5" customWidth="1"/>
    <col min="15615" max="15616" width="17.42578125" style="5" customWidth="1"/>
    <col min="15617" max="15617" width="4.28515625" style="5" customWidth="1"/>
    <col min="15618" max="15618" width="19.28515625" style="5" customWidth="1"/>
    <col min="15619" max="15619" width="22.85546875" style="5" customWidth="1"/>
    <col min="15620" max="15620" width="11.42578125" style="5"/>
    <col min="15621" max="15621" width="12.5703125" style="5" bestFit="1" customWidth="1"/>
    <col min="15622" max="15853" width="11.42578125" style="5"/>
    <col min="15854" max="15854" width="7.85546875" style="5" customWidth="1"/>
    <col min="15855" max="15855" width="15.5703125" style="5" customWidth="1"/>
    <col min="15856" max="15856" width="42.85546875" style="5" customWidth="1"/>
    <col min="15857" max="15857" width="26.140625" style="5" customWidth="1"/>
    <col min="15858" max="15858" width="14.140625" style="5" customWidth="1"/>
    <col min="15859" max="15859" width="10.7109375" style="5" customWidth="1"/>
    <col min="15860" max="15860" width="16.85546875" style="5" customWidth="1"/>
    <col min="15861" max="15861" width="10.7109375" style="5" customWidth="1"/>
    <col min="15862" max="15862" width="18.5703125" style="5" customWidth="1"/>
    <col min="15863" max="15863" width="18.7109375" style="5" customWidth="1"/>
    <col min="15864" max="15865" width="10.7109375" style="5" customWidth="1"/>
    <col min="15866" max="15866" width="22.140625" style="5" customWidth="1"/>
    <col min="15867" max="15868" width="10.7109375" style="5" customWidth="1"/>
    <col min="15869" max="15869" width="19" style="5" customWidth="1"/>
    <col min="15870" max="15870" width="18.28515625" style="5" customWidth="1"/>
    <col min="15871" max="15872" width="17.42578125" style="5" customWidth="1"/>
    <col min="15873" max="15873" width="4.28515625" style="5" customWidth="1"/>
    <col min="15874" max="15874" width="19.28515625" style="5" customWidth="1"/>
    <col min="15875" max="15875" width="22.85546875" style="5" customWidth="1"/>
    <col min="15876" max="15876" width="11.42578125" style="5"/>
    <col min="15877" max="15877" width="12.5703125" style="5" bestFit="1" customWidth="1"/>
    <col min="15878" max="16109" width="11.42578125" style="5"/>
    <col min="16110" max="16110" width="7.85546875" style="5" customWidth="1"/>
    <col min="16111" max="16111" width="15.5703125" style="5" customWidth="1"/>
    <col min="16112" max="16112" width="42.85546875" style="5" customWidth="1"/>
    <col min="16113" max="16113" width="26.140625" style="5" customWidth="1"/>
    <col min="16114" max="16114" width="14.140625" style="5" customWidth="1"/>
    <col min="16115" max="16115" width="10.7109375" style="5" customWidth="1"/>
    <col min="16116" max="16116" width="16.85546875" style="5" customWidth="1"/>
    <col min="16117" max="16117" width="10.7109375" style="5" customWidth="1"/>
    <col min="16118" max="16118" width="18.5703125" style="5" customWidth="1"/>
    <col min="16119" max="16119" width="18.7109375" style="5" customWidth="1"/>
    <col min="16120" max="16121" width="10.7109375" style="5" customWidth="1"/>
    <col min="16122" max="16122" width="22.140625" style="5" customWidth="1"/>
    <col min="16123" max="16124" width="10.7109375" style="5" customWidth="1"/>
    <col min="16125" max="16125" width="19" style="5" customWidth="1"/>
    <col min="16126" max="16126" width="18.28515625" style="5" customWidth="1"/>
    <col min="16127" max="16128" width="17.42578125" style="5" customWidth="1"/>
    <col min="16129" max="16129" width="4.28515625" style="5" customWidth="1"/>
    <col min="16130" max="16130" width="19.28515625" style="5" customWidth="1"/>
    <col min="16131" max="16131" width="22.85546875" style="5" customWidth="1"/>
    <col min="16132" max="16132" width="11.42578125" style="5"/>
    <col min="16133" max="16133" width="12.5703125" style="5" bestFit="1" customWidth="1"/>
    <col min="16134" max="16384" width="11.42578125" style="5"/>
  </cols>
  <sheetData>
    <row r="1" spans="1:19" ht="18">
      <c r="A1" s="1" t="s">
        <v>0</v>
      </c>
      <c r="B1" s="2"/>
      <c r="C1" s="3"/>
      <c r="D1" s="4"/>
      <c r="E1" s="4"/>
      <c r="F1" s="4"/>
      <c r="G1" s="4"/>
      <c r="H1" s="4"/>
      <c r="I1" s="4"/>
      <c r="J1" s="84"/>
      <c r="K1" s="84"/>
      <c r="L1" s="84"/>
      <c r="M1" s="84"/>
      <c r="N1" s="84"/>
      <c r="O1" s="84"/>
      <c r="P1" s="84"/>
      <c r="Q1" s="84"/>
      <c r="R1" s="84"/>
      <c r="S1" s="84"/>
    </row>
    <row r="2" spans="1:19" ht="27.75">
      <c r="A2" s="1" t="s">
        <v>1</v>
      </c>
      <c r="B2" s="2"/>
      <c r="C2" s="3"/>
      <c r="D2" s="4"/>
      <c r="E2" s="72" t="s">
        <v>2</v>
      </c>
      <c r="F2" s="72"/>
      <c r="G2" s="72"/>
      <c r="H2" s="72"/>
      <c r="I2" s="72"/>
      <c r="J2" s="72"/>
      <c r="K2" s="72"/>
      <c r="L2" s="72"/>
      <c r="M2" s="72"/>
      <c r="N2" s="84"/>
      <c r="O2" s="84"/>
      <c r="P2" s="84"/>
      <c r="Q2" s="84"/>
      <c r="R2" s="84"/>
      <c r="S2" s="84"/>
    </row>
    <row r="3" spans="1:19">
      <c r="A3" s="4"/>
      <c r="B3" s="4"/>
      <c r="C3" s="4"/>
      <c r="D3" s="4"/>
      <c r="E3" s="4"/>
      <c r="F3" s="4"/>
      <c r="G3" s="4"/>
      <c r="H3" s="4"/>
      <c r="I3" s="4"/>
      <c r="J3" s="84"/>
      <c r="K3" s="84"/>
      <c r="L3" s="84"/>
      <c r="M3" s="84"/>
      <c r="N3" s="84"/>
      <c r="O3" s="84"/>
      <c r="P3" s="84"/>
      <c r="Q3" s="84"/>
      <c r="R3" s="84"/>
      <c r="S3" s="84"/>
    </row>
    <row r="4" spans="1:19" ht="31.5">
      <c r="A4" s="6" t="s">
        <v>3</v>
      </c>
      <c r="B4" s="7"/>
      <c r="C4" s="4"/>
      <c r="D4" s="4"/>
      <c r="E4" s="54" t="s">
        <v>53</v>
      </c>
      <c r="F4" s="54"/>
      <c r="G4" s="54"/>
      <c r="H4" s="54"/>
      <c r="I4" s="54"/>
      <c r="J4" s="54"/>
      <c r="K4" s="54"/>
      <c r="L4" s="54"/>
      <c r="M4" s="54"/>
      <c r="N4" s="85"/>
      <c r="O4" s="84"/>
      <c r="P4" s="84"/>
      <c r="Q4" s="84"/>
      <c r="R4" s="84"/>
      <c r="S4" s="84"/>
    </row>
    <row r="5" spans="1:19" ht="27.75">
      <c r="A5" s="4"/>
      <c r="B5" s="4"/>
      <c r="C5" s="4"/>
      <c r="D5" s="73" t="s">
        <v>36</v>
      </c>
      <c r="E5" s="73"/>
      <c r="F5" s="73"/>
      <c r="G5" s="73"/>
      <c r="H5" s="73"/>
      <c r="I5" s="73"/>
      <c r="J5" s="73"/>
      <c r="K5" s="73"/>
      <c r="L5" s="73"/>
      <c r="M5" s="73"/>
      <c r="N5" s="73"/>
      <c r="O5" s="84"/>
      <c r="P5" s="84"/>
      <c r="Q5" s="84"/>
      <c r="R5" s="84"/>
      <c r="S5" s="84"/>
    </row>
    <row r="6" spans="1:19">
      <c r="A6" s="4"/>
      <c r="B6" s="4"/>
      <c r="C6" s="4"/>
      <c r="D6" s="4"/>
      <c r="E6" s="4"/>
      <c r="F6" s="4"/>
      <c r="G6" s="4"/>
      <c r="H6" s="4"/>
      <c r="I6" s="4"/>
      <c r="J6" s="84"/>
      <c r="K6" s="84"/>
      <c r="L6" s="84"/>
      <c r="M6" s="84"/>
      <c r="N6" s="84"/>
      <c r="O6" s="84"/>
      <c r="P6" s="84"/>
      <c r="Q6" s="84"/>
      <c r="R6" s="84"/>
      <c r="S6" s="84"/>
    </row>
    <row r="7" spans="1:19" ht="21" thickBot="1">
      <c r="A7" s="4"/>
      <c r="B7" s="4"/>
      <c r="C7" s="6" t="s">
        <v>4</v>
      </c>
      <c r="D7" s="8" t="s">
        <v>54</v>
      </c>
      <c r="E7" s="4"/>
      <c r="F7" s="4"/>
      <c r="G7" s="4"/>
      <c r="H7" s="4"/>
      <c r="I7" s="4"/>
      <c r="J7" s="84"/>
      <c r="K7" s="84"/>
      <c r="L7" s="84"/>
      <c r="M7" s="84"/>
      <c r="N7" s="84"/>
      <c r="O7" s="84"/>
      <c r="P7" s="84"/>
      <c r="Q7" s="84"/>
      <c r="R7" s="84"/>
      <c r="S7" s="84"/>
    </row>
    <row r="8" spans="1:19">
      <c r="A8" s="4"/>
      <c r="B8" s="4"/>
      <c r="C8" s="7"/>
      <c r="D8" s="9"/>
      <c r="E8" s="4"/>
      <c r="F8" s="4"/>
      <c r="G8" s="4"/>
      <c r="H8" s="4"/>
      <c r="I8" s="4"/>
      <c r="J8" s="84"/>
      <c r="K8" s="84"/>
      <c r="L8" s="84"/>
      <c r="M8" s="86"/>
      <c r="N8" s="86"/>
      <c r="O8" s="86"/>
      <c r="P8" s="86"/>
      <c r="Q8" s="86"/>
      <c r="R8" s="86"/>
      <c r="S8" s="86"/>
    </row>
    <row r="9" spans="1:19" ht="28.5" customHeight="1" thickBot="1">
      <c r="A9" s="4"/>
      <c r="B9" s="4"/>
      <c r="C9" s="6" t="s">
        <v>5</v>
      </c>
      <c r="D9" s="74" t="s">
        <v>55</v>
      </c>
      <c r="E9" s="75"/>
      <c r="F9" s="75"/>
      <c r="G9" s="75"/>
      <c r="H9" s="75"/>
      <c r="I9" s="75"/>
      <c r="J9" s="75"/>
      <c r="K9" s="84"/>
      <c r="L9" s="84"/>
      <c r="M9" s="87"/>
      <c r="N9" s="87"/>
      <c r="O9" s="87"/>
      <c r="P9" s="87"/>
      <c r="Q9" s="87"/>
      <c r="R9" s="87"/>
      <c r="S9" s="87"/>
    </row>
    <row r="10" spans="1:19">
      <c r="A10" s="4"/>
      <c r="B10" s="7"/>
      <c r="C10" s="4"/>
      <c r="D10" s="4"/>
      <c r="E10" s="4"/>
      <c r="F10" s="4"/>
      <c r="G10" s="4"/>
      <c r="H10" s="4"/>
      <c r="I10" s="4"/>
      <c r="J10" s="84"/>
      <c r="K10" s="84"/>
      <c r="L10" s="84"/>
      <c r="M10" s="84"/>
      <c r="N10" s="84"/>
      <c r="O10" s="84"/>
      <c r="P10" s="84"/>
      <c r="Q10" s="84"/>
      <c r="R10" s="84"/>
      <c r="S10" s="84"/>
    </row>
    <row r="11" spans="1:19" ht="37.5" customHeight="1">
      <c r="A11" s="10"/>
      <c r="B11" s="18" t="s">
        <v>6</v>
      </c>
      <c r="C11" s="19" t="s">
        <v>7</v>
      </c>
      <c r="D11" s="4"/>
      <c r="E11" s="4"/>
      <c r="F11" s="4"/>
      <c r="G11" s="4"/>
      <c r="H11" s="4"/>
      <c r="I11" s="4"/>
      <c r="J11" s="84"/>
      <c r="K11" s="84"/>
      <c r="L11" s="84"/>
      <c r="M11" s="84"/>
      <c r="N11" s="88"/>
      <c r="O11" s="86"/>
      <c r="P11" s="86"/>
      <c r="Q11" s="89"/>
      <c r="R11" s="90"/>
      <c r="S11" s="90"/>
    </row>
    <row r="12" spans="1:19" ht="30" customHeight="1">
      <c r="A12" s="10"/>
      <c r="B12" s="11"/>
      <c r="C12" s="11"/>
      <c r="D12" s="4"/>
      <c r="E12" s="4"/>
      <c r="F12" s="4"/>
      <c r="G12" s="4"/>
      <c r="H12" s="4"/>
      <c r="I12" s="4"/>
      <c r="J12" s="84"/>
      <c r="K12" s="84"/>
      <c r="L12" s="84"/>
      <c r="M12" s="84"/>
      <c r="N12" s="86"/>
      <c r="O12" s="86"/>
      <c r="P12" s="86"/>
      <c r="Q12" s="90"/>
      <c r="R12" s="90"/>
      <c r="S12" s="90"/>
    </row>
    <row r="13" spans="1:19" ht="15" customHeight="1">
      <c r="A13" s="4"/>
      <c r="B13" s="4"/>
      <c r="C13" s="4"/>
      <c r="D13" s="4"/>
      <c r="E13" s="4"/>
      <c r="F13" s="4"/>
      <c r="G13" s="4"/>
      <c r="H13" s="4"/>
      <c r="I13" s="4"/>
      <c r="J13" s="84"/>
      <c r="K13" s="84"/>
      <c r="L13" s="84"/>
      <c r="M13" s="84"/>
      <c r="N13" s="91"/>
      <c r="O13" s="91"/>
      <c r="P13" s="91"/>
      <c r="Q13" s="92"/>
      <c r="R13" s="92"/>
      <c r="S13" s="92"/>
    </row>
    <row r="14" spans="1:19" ht="30" customHeight="1">
      <c r="A14" s="57" t="s">
        <v>8</v>
      </c>
      <c r="B14" s="60" t="s">
        <v>9</v>
      </c>
      <c r="C14" s="61"/>
      <c r="D14" s="34" t="s">
        <v>10</v>
      </c>
      <c r="E14" s="34"/>
      <c r="F14" s="34" t="s">
        <v>11</v>
      </c>
      <c r="G14" s="34"/>
      <c r="H14" s="34"/>
      <c r="I14" s="34"/>
      <c r="J14" s="93" t="s">
        <v>12</v>
      </c>
      <c r="K14" s="94"/>
      <c r="L14" s="94"/>
      <c r="M14" s="94"/>
      <c r="N14" s="94"/>
      <c r="O14" s="94"/>
      <c r="P14" s="94"/>
      <c r="Q14" s="94"/>
      <c r="R14" s="94"/>
      <c r="S14" s="94"/>
    </row>
    <row r="15" spans="1:19" ht="30" customHeight="1">
      <c r="A15" s="58"/>
      <c r="B15" s="62"/>
      <c r="C15" s="63"/>
      <c r="D15" s="12" t="s">
        <v>13</v>
      </c>
      <c r="E15" s="12" t="s">
        <v>14</v>
      </c>
      <c r="F15" s="34" t="s">
        <v>15</v>
      </c>
      <c r="G15" s="34"/>
      <c r="H15" s="34" t="s">
        <v>16</v>
      </c>
      <c r="I15" s="34"/>
      <c r="J15" s="95"/>
      <c r="K15" s="96"/>
      <c r="L15" s="96"/>
      <c r="M15" s="96"/>
      <c r="N15" s="96"/>
      <c r="O15" s="96"/>
      <c r="P15" s="96"/>
      <c r="Q15" s="96"/>
      <c r="R15" s="96"/>
      <c r="S15" s="96"/>
    </row>
    <row r="16" spans="1:19" ht="30" customHeight="1">
      <c r="A16" s="59"/>
      <c r="B16" s="64"/>
      <c r="C16" s="65"/>
      <c r="D16" s="13" t="s">
        <v>17</v>
      </c>
      <c r="E16" s="13" t="s">
        <v>18</v>
      </c>
      <c r="F16" s="41" t="s">
        <v>19</v>
      </c>
      <c r="G16" s="41"/>
      <c r="H16" s="41" t="s">
        <v>20</v>
      </c>
      <c r="I16" s="41"/>
      <c r="J16" s="97"/>
      <c r="K16" s="98"/>
      <c r="L16" s="98"/>
      <c r="M16" s="98"/>
      <c r="N16" s="98"/>
      <c r="O16" s="98"/>
      <c r="P16" s="98"/>
      <c r="Q16" s="98"/>
      <c r="R16" s="98"/>
      <c r="S16" s="98"/>
    </row>
    <row r="17" spans="1:19" ht="68.25" customHeight="1">
      <c r="A17" s="38">
        <v>5</v>
      </c>
      <c r="B17" s="43" t="s">
        <v>21</v>
      </c>
      <c r="C17" s="25" t="s">
        <v>38</v>
      </c>
      <c r="D17" s="49">
        <f>IF(D21=0,0,ROUND(D19/D21*100,1))</f>
        <v>98.5</v>
      </c>
      <c r="E17" s="49">
        <f>IF(E21=0,0,ROUND(E19/E21*100,1))</f>
        <v>100</v>
      </c>
      <c r="F17" s="20">
        <f>E17-D17</f>
        <v>1.5</v>
      </c>
      <c r="G17" s="21"/>
      <c r="H17" s="20">
        <f>IF(D17=0,0,ROUND(E17/D17*100,1))</f>
        <v>101.5</v>
      </c>
      <c r="I17" s="21"/>
      <c r="J17" s="99" t="s">
        <v>30</v>
      </c>
      <c r="K17" s="100"/>
      <c r="L17" s="100"/>
      <c r="M17" s="100"/>
      <c r="N17" s="100"/>
      <c r="O17" s="100"/>
      <c r="P17" s="100"/>
      <c r="Q17" s="100"/>
      <c r="R17" s="100"/>
      <c r="S17" s="101"/>
    </row>
    <row r="18" spans="1:19" ht="199.5" customHeight="1">
      <c r="A18" s="39"/>
      <c r="B18" s="44"/>
      <c r="C18" s="26"/>
      <c r="D18" s="50"/>
      <c r="E18" s="50"/>
      <c r="F18" s="22"/>
      <c r="G18" s="23"/>
      <c r="H18" s="22"/>
      <c r="I18" s="23"/>
      <c r="J18" s="102" t="s">
        <v>60</v>
      </c>
      <c r="K18" s="102"/>
      <c r="L18" s="102"/>
      <c r="M18" s="102"/>
      <c r="N18" s="102"/>
      <c r="O18" s="102"/>
      <c r="P18" s="102"/>
      <c r="Q18" s="102"/>
      <c r="R18" s="102"/>
      <c r="S18" s="102"/>
    </row>
    <row r="19" spans="1:19" ht="39.75" customHeight="1">
      <c r="A19" s="39"/>
      <c r="B19" s="28" t="s">
        <v>22</v>
      </c>
      <c r="C19" s="45" t="s">
        <v>51</v>
      </c>
      <c r="D19" s="47">
        <v>963</v>
      </c>
      <c r="E19" s="47">
        <v>305</v>
      </c>
      <c r="F19" s="20">
        <f t="shared" ref="F19" si="0">E19-D19</f>
        <v>-658</v>
      </c>
      <c r="G19" s="21"/>
      <c r="H19" s="20">
        <f t="shared" ref="H19" si="1">IF(D19=0,0,ROUND(E19/D19*100,1))</f>
        <v>31.7</v>
      </c>
      <c r="I19" s="21"/>
      <c r="J19" s="99" t="s">
        <v>37</v>
      </c>
      <c r="K19" s="100"/>
      <c r="L19" s="100"/>
      <c r="M19" s="100"/>
      <c r="N19" s="100"/>
      <c r="O19" s="100"/>
      <c r="P19" s="100"/>
      <c r="Q19" s="100"/>
      <c r="R19" s="100"/>
      <c r="S19" s="101"/>
    </row>
    <row r="20" spans="1:19" ht="200.1" customHeight="1">
      <c r="A20" s="39"/>
      <c r="B20" s="29"/>
      <c r="C20" s="46"/>
      <c r="D20" s="48"/>
      <c r="E20" s="48"/>
      <c r="F20" s="22"/>
      <c r="G20" s="23"/>
      <c r="H20" s="22"/>
      <c r="I20" s="23"/>
      <c r="J20" s="103"/>
      <c r="K20" s="104"/>
      <c r="L20" s="104"/>
      <c r="M20" s="104"/>
      <c r="N20" s="104"/>
      <c r="O20" s="104"/>
      <c r="P20" s="104"/>
      <c r="Q20" s="104"/>
      <c r="R20" s="104"/>
      <c r="S20" s="105"/>
    </row>
    <row r="21" spans="1:19" ht="36" customHeight="1">
      <c r="A21" s="39"/>
      <c r="B21" s="28" t="s">
        <v>23</v>
      </c>
      <c r="C21" s="30" t="s">
        <v>39</v>
      </c>
      <c r="D21" s="32">
        <v>978</v>
      </c>
      <c r="E21" s="32">
        <v>305</v>
      </c>
      <c r="F21" s="20">
        <f>E21-D21</f>
        <v>-673</v>
      </c>
      <c r="G21" s="21"/>
      <c r="H21" s="20">
        <f>IF(D21=0,0,ROUND(E21/D21*100,1))</f>
        <v>31.2</v>
      </c>
      <c r="I21" s="21"/>
      <c r="J21" s="99" t="s">
        <v>29</v>
      </c>
      <c r="K21" s="100"/>
      <c r="L21" s="100"/>
      <c r="M21" s="100"/>
      <c r="N21" s="100"/>
      <c r="O21" s="100"/>
      <c r="P21" s="100"/>
      <c r="Q21" s="100"/>
      <c r="R21" s="100"/>
      <c r="S21" s="101"/>
    </row>
    <row r="22" spans="1:19" ht="200.1" customHeight="1">
      <c r="A22" s="40"/>
      <c r="B22" s="29"/>
      <c r="C22" s="31"/>
      <c r="D22" s="33"/>
      <c r="E22" s="33"/>
      <c r="F22" s="22"/>
      <c r="G22" s="23"/>
      <c r="H22" s="22"/>
      <c r="I22" s="23"/>
      <c r="J22" s="103"/>
      <c r="K22" s="104"/>
      <c r="L22" s="104"/>
      <c r="M22" s="104"/>
      <c r="N22" s="104"/>
      <c r="O22" s="104"/>
      <c r="P22" s="104"/>
      <c r="Q22" s="104"/>
      <c r="R22" s="104"/>
      <c r="S22" s="105"/>
    </row>
    <row r="23" spans="1:19" ht="39" customHeight="1">
      <c r="A23" s="14"/>
      <c r="B23" s="15"/>
      <c r="C23" s="15"/>
      <c r="D23" s="15"/>
      <c r="E23" s="15"/>
      <c r="F23" s="15"/>
      <c r="G23" s="15"/>
      <c r="H23" s="15"/>
      <c r="I23" s="15"/>
      <c r="J23" s="15"/>
      <c r="K23" s="15"/>
      <c r="L23" s="15"/>
      <c r="M23" s="15"/>
      <c r="N23" s="15"/>
      <c r="O23" s="15"/>
      <c r="P23" s="15"/>
      <c r="Q23" s="15"/>
      <c r="R23" s="15"/>
      <c r="S23" s="15"/>
    </row>
    <row r="24" spans="1:19" ht="26.25" customHeight="1">
      <c r="A24" s="76" t="s">
        <v>8</v>
      </c>
      <c r="B24" s="53" t="s">
        <v>9</v>
      </c>
      <c r="C24" s="53"/>
      <c r="D24" s="34" t="s">
        <v>10</v>
      </c>
      <c r="E24" s="34"/>
      <c r="F24" s="34" t="s">
        <v>11</v>
      </c>
      <c r="G24" s="34"/>
      <c r="H24" s="34"/>
      <c r="I24" s="34"/>
      <c r="J24" s="106" t="s">
        <v>12</v>
      </c>
      <c r="K24" s="106"/>
      <c r="L24" s="106"/>
      <c r="M24" s="106"/>
      <c r="N24" s="106"/>
      <c r="O24" s="106"/>
      <c r="P24" s="106"/>
      <c r="Q24" s="106"/>
      <c r="R24" s="106"/>
      <c r="S24" s="106"/>
    </row>
    <row r="25" spans="1:19" ht="30" customHeight="1">
      <c r="A25" s="77"/>
      <c r="B25" s="53"/>
      <c r="C25" s="53"/>
      <c r="D25" s="16" t="s">
        <v>13</v>
      </c>
      <c r="E25" s="16" t="s">
        <v>14</v>
      </c>
      <c r="F25" s="34" t="s">
        <v>15</v>
      </c>
      <c r="G25" s="34"/>
      <c r="H25" s="34" t="s">
        <v>16</v>
      </c>
      <c r="I25" s="34"/>
      <c r="J25" s="106"/>
      <c r="K25" s="106"/>
      <c r="L25" s="106"/>
      <c r="M25" s="106"/>
      <c r="N25" s="106"/>
      <c r="O25" s="106"/>
      <c r="P25" s="106"/>
      <c r="Q25" s="106"/>
      <c r="R25" s="106"/>
      <c r="S25" s="106"/>
    </row>
    <row r="26" spans="1:19" ht="26.25" customHeight="1">
      <c r="A26" s="77"/>
      <c r="B26" s="53"/>
      <c r="C26" s="53"/>
      <c r="D26" s="17" t="s">
        <v>17</v>
      </c>
      <c r="E26" s="17" t="s">
        <v>18</v>
      </c>
      <c r="F26" s="41" t="s">
        <v>19</v>
      </c>
      <c r="G26" s="41"/>
      <c r="H26" s="41" t="s">
        <v>20</v>
      </c>
      <c r="I26" s="41"/>
      <c r="J26" s="106"/>
      <c r="K26" s="106"/>
      <c r="L26" s="106"/>
      <c r="M26" s="106"/>
      <c r="N26" s="106"/>
      <c r="O26" s="106"/>
      <c r="P26" s="106"/>
      <c r="Q26" s="106"/>
      <c r="R26" s="106"/>
      <c r="S26" s="106"/>
    </row>
    <row r="27" spans="1:19" ht="63" customHeight="1">
      <c r="A27" s="38">
        <v>8</v>
      </c>
      <c r="B27" s="24" t="s">
        <v>21</v>
      </c>
      <c r="C27" s="25" t="s">
        <v>40</v>
      </c>
      <c r="D27" s="27">
        <f>IF(D31=0,0,ROUND(D29/D31*100,1))</f>
        <v>100</v>
      </c>
      <c r="E27" s="27">
        <f>IF(E31=0,0,ROUND(E29/E31*100,1))</f>
        <v>157.1</v>
      </c>
      <c r="F27" s="27">
        <f>E27-D27</f>
        <v>57.099999999999994</v>
      </c>
      <c r="G27" s="27"/>
      <c r="H27" s="27">
        <f>IF(D27=0,0,ROUND(E27/D27*100,1))</f>
        <v>157.1</v>
      </c>
      <c r="I27" s="27"/>
      <c r="J27" s="107" t="s">
        <v>30</v>
      </c>
      <c r="K27" s="107"/>
      <c r="L27" s="107"/>
      <c r="M27" s="107"/>
      <c r="N27" s="107"/>
      <c r="O27" s="107"/>
      <c r="P27" s="107"/>
      <c r="Q27" s="107"/>
      <c r="R27" s="107"/>
      <c r="S27" s="107"/>
    </row>
    <row r="28" spans="1:19" ht="200.1" customHeight="1">
      <c r="A28" s="39"/>
      <c r="B28" s="24"/>
      <c r="C28" s="26"/>
      <c r="D28" s="27"/>
      <c r="E28" s="27"/>
      <c r="F28" s="27"/>
      <c r="G28" s="27"/>
      <c r="H28" s="27"/>
      <c r="I28" s="27"/>
      <c r="J28" s="102" t="s">
        <v>61</v>
      </c>
      <c r="K28" s="102"/>
      <c r="L28" s="102"/>
      <c r="M28" s="102"/>
      <c r="N28" s="102"/>
      <c r="O28" s="102"/>
      <c r="P28" s="102"/>
      <c r="Q28" s="102"/>
      <c r="R28" s="102"/>
      <c r="S28" s="102"/>
    </row>
    <row r="29" spans="1:19" ht="38.25" customHeight="1">
      <c r="A29" s="39"/>
      <c r="B29" s="51" t="s">
        <v>22</v>
      </c>
      <c r="C29" s="70" t="s">
        <v>42</v>
      </c>
      <c r="D29" s="47">
        <v>7</v>
      </c>
      <c r="E29" s="47">
        <v>11</v>
      </c>
      <c r="F29" s="27">
        <f t="shared" ref="F29:F31" si="2">E29-D29</f>
        <v>4</v>
      </c>
      <c r="G29" s="27"/>
      <c r="H29" s="27">
        <f t="shared" ref="H29:H31" si="3">IF(D29=0,0,ROUND(E29/D29*100,1))</f>
        <v>157.1</v>
      </c>
      <c r="I29" s="27"/>
      <c r="J29" s="107" t="s">
        <v>37</v>
      </c>
      <c r="K29" s="107"/>
      <c r="L29" s="107"/>
      <c r="M29" s="107"/>
      <c r="N29" s="107"/>
      <c r="O29" s="107"/>
      <c r="P29" s="107"/>
      <c r="Q29" s="107"/>
      <c r="R29" s="107"/>
      <c r="S29" s="107"/>
    </row>
    <row r="30" spans="1:19" ht="200.1" customHeight="1">
      <c r="A30" s="39"/>
      <c r="B30" s="51"/>
      <c r="C30" s="71"/>
      <c r="D30" s="48"/>
      <c r="E30" s="48"/>
      <c r="F30" s="27"/>
      <c r="G30" s="27"/>
      <c r="H30" s="27"/>
      <c r="I30" s="27"/>
      <c r="J30" s="108"/>
      <c r="K30" s="108"/>
      <c r="L30" s="108"/>
      <c r="M30" s="108"/>
      <c r="N30" s="108"/>
      <c r="O30" s="108"/>
      <c r="P30" s="108"/>
      <c r="Q30" s="108"/>
      <c r="R30" s="108"/>
      <c r="S30" s="108"/>
    </row>
    <row r="31" spans="1:19" ht="37.5" customHeight="1">
      <c r="A31" s="39"/>
      <c r="B31" s="51" t="s">
        <v>23</v>
      </c>
      <c r="C31" s="70" t="s">
        <v>41</v>
      </c>
      <c r="D31" s="47">
        <v>7</v>
      </c>
      <c r="E31" s="47">
        <v>7</v>
      </c>
      <c r="F31" s="27">
        <f t="shared" si="2"/>
        <v>0</v>
      </c>
      <c r="G31" s="27"/>
      <c r="H31" s="27">
        <f t="shared" si="3"/>
        <v>100</v>
      </c>
      <c r="I31" s="27"/>
      <c r="J31" s="107" t="s">
        <v>29</v>
      </c>
      <c r="K31" s="107"/>
      <c r="L31" s="107"/>
      <c r="M31" s="107"/>
      <c r="N31" s="107"/>
      <c r="O31" s="107"/>
      <c r="P31" s="107"/>
      <c r="Q31" s="107"/>
      <c r="R31" s="107"/>
      <c r="S31" s="107"/>
    </row>
    <row r="32" spans="1:19" ht="200.1" customHeight="1">
      <c r="A32" s="40"/>
      <c r="B32" s="51"/>
      <c r="C32" s="71"/>
      <c r="D32" s="48"/>
      <c r="E32" s="48"/>
      <c r="F32" s="27"/>
      <c r="G32" s="27"/>
      <c r="H32" s="27"/>
      <c r="I32" s="27"/>
      <c r="J32" s="109"/>
      <c r="K32" s="109"/>
      <c r="L32" s="109"/>
      <c r="M32" s="109"/>
      <c r="N32" s="109"/>
      <c r="O32" s="109"/>
      <c r="P32" s="109"/>
      <c r="Q32" s="109"/>
      <c r="R32" s="109"/>
      <c r="S32" s="109"/>
    </row>
    <row r="33" spans="1:19" ht="339" customHeight="1">
      <c r="A33" s="35" t="s">
        <v>34</v>
      </c>
      <c r="B33" s="36"/>
      <c r="C33" s="36"/>
      <c r="D33" s="36"/>
      <c r="E33" s="36"/>
      <c r="F33" s="36"/>
      <c r="G33" s="36"/>
      <c r="H33" s="36"/>
      <c r="I33" s="36"/>
      <c r="J33" s="36"/>
      <c r="K33" s="36"/>
      <c r="L33" s="36"/>
      <c r="M33" s="36"/>
      <c r="N33" s="36"/>
      <c r="O33" s="36"/>
      <c r="P33" s="36"/>
      <c r="Q33" s="36"/>
      <c r="R33" s="36"/>
      <c r="S33" s="37"/>
    </row>
    <row r="34" spans="1:19" ht="26.25" customHeight="1">
      <c r="A34" s="57" t="s">
        <v>8</v>
      </c>
      <c r="B34" s="60" t="s">
        <v>9</v>
      </c>
      <c r="C34" s="61"/>
      <c r="D34" s="34" t="s">
        <v>10</v>
      </c>
      <c r="E34" s="34"/>
      <c r="F34" s="34" t="s">
        <v>11</v>
      </c>
      <c r="G34" s="34"/>
      <c r="H34" s="34"/>
      <c r="I34" s="34"/>
      <c r="J34" s="93" t="s">
        <v>12</v>
      </c>
      <c r="K34" s="94"/>
      <c r="L34" s="94"/>
      <c r="M34" s="94"/>
      <c r="N34" s="94"/>
      <c r="O34" s="94"/>
      <c r="P34" s="94"/>
      <c r="Q34" s="94"/>
      <c r="R34" s="94"/>
      <c r="S34" s="94"/>
    </row>
    <row r="35" spans="1:19" ht="30" customHeight="1">
      <c r="A35" s="58"/>
      <c r="B35" s="62"/>
      <c r="C35" s="63"/>
      <c r="D35" s="12" t="s">
        <v>13</v>
      </c>
      <c r="E35" s="12" t="s">
        <v>14</v>
      </c>
      <c r="F35" s="34" t="s">
        <v>15</v>
      </c>
      <c r="G35" s="34"/>
      <c r="H35" s="34" t="s">
        <v>16</v>
      </c>
      <c r="I35" s="34"/>
      <c r="J35" s="95"/>
      <c r="K35" s="96"/>
      <c r="L35" s="96"/>
      <c r="M35" s="96"/>
      <c r="N35" s="96"/>
      <c r="O35" s="96"/>
      <c r="P35" s="96"/>
      <c r="Q35" s="96"/>
      <c r="R35" s="96"/>
      <c r="S35" s="96"/>
    </row>
    <row r="36" spans="1:19" ht="26.25" customHeight="1">
      <c r="A36" s="59"/>
      <c r="B36" s="64"/>
      <c r="C36" s="65"/>
      <c r="D36" s="13" t="s">
        <v>17</v>
      </c>
      <c r="E36" s="13" t="s">
        <v>18</v>
      </c>
      <c r="F36" s="41" t="s">
        <v>19</v>
      </c>
      <c r="G36" s="41"/>
      <c r="H36" s="41" t="s">
        <v>20</v>
      </c>
      <c r="I36" s="41"/>
      <c r="J36" s="97"/>
      <c r="K36" s="98"/>
      <c r="L36" s="98"/>
      <c r="M36" s="98"/>
      <c r="N36" s="98"/>
      <c r="O36" s="98"/>
      <c r="P36" s="98"/>
      <c r="Q36" s="98"/>
      <c r="R36" s="98"/>
      <c r="S36" s="98"/>
    </row>
    <row r="37" spans="1:19" ht="66" customHeight="1">
      <c r="A37" s="38">
        <v>9</v>
      </c>
      <c r="B37" s="43" t="s">
        <v>21</v>
      </c>
      <c r="C37" s="25" t="s">
        <v>43</v>
      </c>
      <c r="D37" s="49">
        <f>IF(D41=0,0,ROUND(D39/D41*100,1))</f>
        <v>65</v>
      </c>
      <c r="E37" s="49">
        <f>IF(E41=0,0,ROUND(E39/E41*100,1))</f>
        <v>25.9</v>
      </c>
      <c r="F37" s="20">
        <f>E37-D37</f>
        <v>-39.1</v>
      </c>
      <c r="G37" s="21"/>
      <c r="H37" s="20">
        <f>IF(D37=0,0,ROUND(E37/D37*100,1))</f>
        <v>39.799999999999997</v>
      </c>
      <c r="I37" s="21"/>
      <c r="J37" s="99" t="s">
        <v>30</v>
      </c>
      <c r="K37" s="100"/>
      <c r="L37" s="100"/>
      <c r="M37" s="100"/>
      <c r="N37" s="100"/>
      <c r="O37" s="100"/>
      <c r="P37" s="100"/>
      <c r="Q37" s="100"/>
      <c r="R37" s="100"/>
      <c r="S37" s="101"/>
    </row>
    <row r="38" spans="1:19" ht="200.1" customHeight="1">
      <c r="A38" s="39"/>
      <c r="B38" s="44"/>
      <c r="C38" s="26"/>
      <c r="D38" s="50"/>
      <c r="E38" s="50"/>
      <c r="F38" s="22"/>
      <c r="G38" s="23"/>
      <c r="H38" s="22"/>
      <c r="I38" s="23"/>
      <c r="J38" s="110" t="s">
        <v>63</v>
      </c>
      <c r="K38" s="111"/>
      <c r="L38" s="111"/>
      <c r="M38" s="111"/>
      <c r="N38" s="111"/>
      <c r="O38" s="111"/>
      <c r="P38" s="111"/>
      <c r="Q38" s="111"/>
      <c r="R38" s="111"/>
      <c r="S38" s="112"/>
    </row>
    <row r="39" spans="1:19" ht="42" customHeight="1">
      <c r="A39" s="39"/>
      <c r="B39" s="51" t="s">
        <v>22</v>
      </c>
      <c r="C39" s="52" t="s">
        <v>44</v>
      </c>
      <c r="D39" s="47">
        <v>636</v>
      </c>
      <c r="E39" s="47">
        <v>79</v>
      </c>
      <c r="F39" s="20">
        <f>E39-D39</f>
        <v>-557</v>
      </c>
      <c r="G39" s="21"/>
      <c r="H39" s="20">
        <f>IF(D39=0,0,ROUND(E39/D39*100,1))</f>
        <v>12.4</v>
      </c>
      <c r="I39" s="21"/>
      <c r="J39" s="99" t="s">
        <v>31</v>
      </c>
      <c r="K39" s="100"/>
      <c r="L39" s="100"/>
      <c r="M39" s="100"/>
      <c r="N39" s="100"/>
      <c r="O39" s="100"/>
      <c r="P39" s="100"/>
      <c r="Q39" s="100"/>
      <c r="R39" s="100"/>
      <c r="S39" s="101"/>
    </row>
    <row r="40" spans="1:19" ht="200.1" customHeight="1">
      <c r="A40" s="39"/>
      <c r="B40" s="51"/>
      <c r="C40" s="52"/>
      <c r="D40" s="48"/>
      <c r="E40" s="48"/>
      <c r="F40" s="22"/>
      <c r="G40" s="23"/>
      <c r="H40" s="22"/>
      <c r="I40" s="23"/>
      <c r="J40" s="103" t="s">
        <v>59</v>
      </c>
      <c r="K40" s="104"/>
      <c r="L40" s="104"/>
      <c r="M40" s="104"/>
      <c r="N40" s="104"/>
      <c r="O40" s="104"/>
      <c r="P40" s="104"/>
      <c r="Q40" s="104"/>
      <c r="R40" s="104"/>
      <c r="S40" s="105"/>
    </row>
    <row r="41" spans="1:19" ht="41.25" customHeight="1">
      <c r="A41" s="39"/>
      <c r="B41" s="78" t="s">
        <v>23</v>
      </c>
      <c r="C41" s="30" t="s">
        <v>45</v>
      </c>
      <c r="D41" s="80">
        <f>D21</f>
        <v>978</v>
      </c>
      <c r="E41" s="80">
        <f>E21</f>
        <v>305</v>
      </c>
      <c r="F41" s="20">
        <f>E41-D41</f>
        <v>-673</v>
      </c>
      <c r="G41" s="21"/>
      <c r="H41" s="20">
        <f>IF(D41=0,0,ROUND(E41/D41*100,1))</f>
        <v>31.2</v>
      </c>
      <c r="I41" s="21"/>
      <c r="J41" s="99" t="s">
        <v>32</v>
      </c>
      <c r="K41" s="100"/>
      <c r="L41" s="100"/>
      <c r="M41" s="100"/>
      <c r="N41" s="100"/>
      <c r="O41" s="100"/>
      <c r="P41" s="100"/>
      <c r="Q41" s="100"/>
      <c r="R41" s="100"/>
      <c r="S41" s="101"/>
    </row>
    <row r="42" spans="1:19" ht="200.1" customHeight="1">
      <c r="A42" s="40"/>
      <c r="B42" s="79"/>
      <c r="C42" s="31"/>
      <c r="D42" s="81"/>
      <c r="E42" s="81"/>
      <c r="F42" s="22"/>
      <c r="G42" s="23"/>
      <c r="H42" s="22"/>
      <c r="I42" s="23"/>
      <c r="J42" s="103"/>
      <c r="K42" s="104"/>
      <c r="L42" s="104"/>
      <c r="M42" s="104"/>
      <c r="N42" s="104"/>
      <c r="O42" s="104"/>
      <c r="P42" s="104"/>
      <c r="Q42" s="104"/>
      <c r="R42" s="104"/>
      <c r="S42" s="105"/>
    </row>
    <row r="43" spans="1:19" ht="39" customHeight="1">
      <c r="A43" s="14"/>
      <c r="B43" s="15"/>
      <c r="C43" s="15"/>
      <c r="D43" s="15"/>
      <c r="E43" s="15"/>
      <c r="F43" s="15"/>
      <c r="G43" s="15"/>
      <c r="H43" s="15"/>
      <c r="I43" s="15"/>
      <c r="J43" s="15"/>
      <c r="K43" s="15"/>
      <c r="L43" s="15"/>
      <c r="M43" s="15"/>
      <c r="N43" s="15"/>
      <c r="O43" s="15"/>
      <c r="P43" s="15"/>
      <c r="Q43" s="15"/>
      <c r="R43" s="15"/>
      <c r="S43" s="15"/>
    </row>
    <row r="44" spans="1:19" ht="26.25" customHeight="1">
      <c r="A44" s="57" t="s">
        <v>8</v>
      </c>
      <c r="B44" s="60" t="s">
        <v>9</v>
      </c>
      <c r="C44" s="61"/>
      <c r="D44" s="34" t="s">
        <v>10</v>
      </c>
      <c r="E44" s="34"/>
      <c r="F44" s="34" t="s">
        <v>11</v>
      </c>
      <c r="G44" s="34"/>
      <c r="H44" s="34"/>
      <c r="I44" s="34"/>
      <c r="J44" s="93" t="s">
        <v>12</v>
      </c>
      <c r="K44" s="94"/>
      <c r="L44" s="94"/>
      <c r="M44" s="94"/>
      <c r="N44" s="94"/>
      <c r="O44" s="94"/>
      <c r="P44" s="94"/>
      <c r="Q44" s="94"/>
      <c r="R44" s="94"/>
      <c r="S44" s="94"/>
    </row>
    <row r="45" spans="1:19" ht="30" customHeight="1">
      <c r="A45" s="58"/>
      <c r="B45" s="62"/>
      <c r="C45" s="63"/>
      <c r="D45" s="12" t="s">
        <v>13</v>
      </c>
      <c r="E45" s="12" t="s">
        <v>14</v>
      </c>
      <c r="F45" s="34" t="s">
        <v>15</v>
      </c>
      <c r="G45" s="34"/>
      <c r="H45" s="34" t="s">
        <v>16</v>
      </c>
      <c r="I45" s="34"/>
      <c r="J45" s="95"/>
      <c r="K45" s="96"/>
      <c r="L45" s="96"/>
      <c r="M45" s="96"/>
      <c r="N45" s="96"/>
      <c r="O45" s="96"/>
      <c r="P45" s="96"/>
      <c r="Q45" s="96"/>
      <c r="R45" s="96"/>
      <c r="S45" s="96"/>
    </row>
    <row r="46" spans="1:19" ht="26.25" customHeight="1">
      <c r="A46" s="59"/>
      <c r="B46" s="64"/>
      <c r="C46" s="65"/>
      <c r="D46" s="13" t="s">
        <v>17</v>
      </c>
      <c r="E46" s="13" t="s">
        <v>18</v>
      </c>
      <c r="F46" s="41" t="s">
        <v>19</v>
      </c>
      <c r="G46" s="41"/>
      <c r="H46" s="41" t="s">
        <v>20</v>
      </c>
      <c r="I46" s="41"/>
      <c r="J46" s="97"/>
      <c r="K46" s="98"/>
      <c r="L46" s="98"/>
      <c r="M46" s="98"/>
      <c r="N46" s="98"/>
      <c r="O46" s="98"/>
      <c r="P46" s="98"/>
      <c r="Q46" s="98"/>
      <c r="R46" s="98"/>
      <c r="S46" s="98"/>
    </row>
    <row r="47" spans="1:19" ht="63" customHeight="1">
      <c r="A47" s="38">
        <v>10</v>
      </c>
      <c r="B47" s="43" t="s">
        <v>21</v>
      </c>
      <c r="C47" s="25" t="s">
        <v>46</v>
      </c>
      <c r="D47" s="49">
        <f>IF(D51=0,0,ROUND(D49/D51*1,1))</f>
        <v>9.4</v>
      </c>
      <c r="E47" s="49">
        <f>IF(E51=0,0,ROUND(E49/E51*1,1))</f>
        <v>9.6</v>
      </c>
      <c r="F47" s="20">
        <f>E47-D47</f>
        <v>0.19999999999999929</v>
      </c>
      <c r="G47" s="21"/>
      <c r="H47" s="20">
        <f>IF(D47=0,0,ROUND(E47/D47*100,1))</f>
        <v>102.1</v>
      </c>
      <c r="I47" s="21"/>
      <c r="J47" s="99" t="s">
        <v>30</v>
      </c>
      <c r="K47" s="100"/>
      <c r="L47" s="100"/>
      <c r="M47" s="100"/>
      <c r="N47" s="100"/>
      <c r="O47" s="100"/>
      <c r="P47" s="100"/>
      <c r="Q47" s="100"/>
      <c r="R47" s="100"/>
      <c r="S47" s="101"/>
    </row>
    <row r="48" spans="1:19" ht="207.75" customHeight="1">
      <c r="A48" s="39"/>
      <c r="B48" s="44"/>
      <c r="C48" s="26"/>
      <c r="D48" s="50"/>
      <c r="E48" s="50"/>
      <c r="F48" s="22"/>
      <c r="G48" s="23"/>
      <c r="H48" s="22"/>
      <c r="I48" s="23"/>
      <c r="J48" s="110" t="s">
        <v>58</v>
      </c>
      <c r="K48" s="111"/>
      <c r="L48" s="111"/>
      <c r="M48" s="111"/>
      <c r="N48" s="111"/>
      <c r="O48" s="111"/>
      <c r="P48" s="111"/>
      <c r="Q48" s="111"/>
      <c r="R48" s="111"/>
      <c r="S48" s="112"/>
    </row>
    <row r="49" spans="1:19" ht="35.25" customHeight="1">
      <c r="A49" s="39"/>
      <c r="B49" s="28" t="s">
        <v>22</v>
      </c>
      <c r="C49" s="70" t="s">
        <v>47</v>
      </c>
      <c r="D49" s="47">
        <v>2077</v>
      </c>
      <c r="E49" s="47">
        <v>1910</v>
      </c>
      <c r="F49" s="20">
        <f>E49-D49</f>
        <v>-167</v>
      </c>
      <c r="G49" s="21"/>
      <c r="H49" s="20">
        <f>IF(D49=0,0,ROUND(E49/D49*100,1))</f>
        <v>92</v>
      </c>
      <c r="I49" s="21"/>
      <c r="J49" s="99" t="s">
        <v>31</v>
      </c>
      <c r="K49" s="100"/>
      <c r="L49" s="100"/>
      <c r="M49" s="100"/>
      <c r="N49" s="100"/>
      <c r="O49" s="100"/>
      <c r="P49" s="100"/>
      <c r="Q49" s="100"/>
      <c r="R49" s="100"/>
      <c r="S49" s="101"/>
    </row>
    <row r="50" spans="1:19" ht="218.25" customHeight="1">
      <c r="A50" s="39"/>
      <c r="B50" s="29"/>
      <c r="C50" s="71"/>
      <c r="D50" s="48"/>
      <c r="E50" s="48"/>
      <c r="F50" s="22"/>
      <c r="G50" s="23"/>
      <c r="H50" s="22"/>
      <c r="I50" s="23"/>
      <c r="J50" s="103"/>
      <c r="K50" s="104"/>
      <c r="L50" s="104"/>
      <c r="M50" s="104"/>
      <c r="N50" s="104"/>
      <c r="O50" s="104"/>
      <c r="P50" s="104"/>
      <c r="Q50" s="104"/>
      <c r="R50" s="104"/>
      <c r="S50" s="105"/>
    </row>
    <row r="51" spans="1:19" ht="38.25" customHeight="1">
      <c r="A51" s="39"/>
      <c r="B51" s="28" t="s">
        <v>23</v>
      </c>
      <c r="C51" s="70" t="s">
        <v>48</v>
      </c>
      <c r="D51" s="47">
        <v>221</v>
      </c>
      <c r="E51" s="47">
        <v>198</v>
      </c>
      <c r="F51" s="20">
        <f>E51-D51</f>
        <v>-23</v>
      </c>
      <c r="G51" s="21"/>
      <c r="H51" s="20">
        <f>IF(D51=0,0,ROUND(E51/D51*100,1))</f>
        <v>89.6</v>
      </c>
      <c r="I51" s="21"/>
      <c r="J51" s="99" t="s">
        <v>32</v>
      </c>
      <c r="K51" s="100"/>
      <c r="L51" s="100"/>
      <c r="M51" s="100"/>
      <c r="N51" s="100"/>
      <c r="O51" s="100"/>
      <c r="P51" s="100"/>
      <c r="Q51" s="100"/>
      <c r="R51" s="100"/>
      <c r="S51" s="101"/>
    </row>
    <row r="52" spans="1:19" ht="200.1" customHeight="1">
      <c r="A52" s="40"/>
      <c r="B52" s="29"/>
      <c r="C52" s="71"/>
      <c r="D52" s="48"/>
      <c r="E52" s="48"/>
      <c r="F52" s="22"/>
      <c r="G52" s="23"/>
      <c r="H52" s="22"/>
      <c r="I52" s="23"/>
      <c r="J52" s="103"/>
      <c r="K52" s="104"/>
      <c r="L52" s="104"/>
      <c r="M52" s="104"/>
      <c r="N52" s="104"/>
      <c r="O52" s="104"/>
      <c r="P52" s="104"/>
      <c r="Q52" s="104"/>
      <c r="R52" s="104"/>
      <c r="S52" s="105"/>
    </row>
    <row r="53" spans="1:19" ht="355.5" customHeight="1">
      <c r="A53" s="35" t="s">
        <v>35</v>
      </c>
      <c r="B53" s="36"/>
      <c r="C53" s="36"/>
      <c r="D53" s="36"/>
      <c r="E53" s="36"/>
      <c r="F53" s="36"/>
      <c r="G53" s="36"/>
      <c r="H53" s="36"/>
      <c r="I53" s="36"/>
      <c r="J53" s="36"/>
      <c r="K53" s="36"/>
      <c r="L53" s="36"/>
      <c r="M53" s="36"/>
      <c r="N53" s="36"/>
      <c r="O53" s="36"/>
      <c r="P53" s="36"/>
      <c r="Q53" s="36"/>
      <c r="R53" s="36"/>
      <c r="S53" s="37"/>
    </row>
    <row r="54" spans="1:19" ht="36" customHeight="1">
      <c r="A54" s="57" t="s">
        <v>8</v>
      </c>
      <c r="B54" s="60" t="s">
        <v>9</v>
      </c>
      <c r="C54" s="61"/>
      <c r="D54" s="34" t="s">
        <v>10</v>
      </c>
      <c r="E54" s="34"/>
      <c r="F54" s="34" t="s">
        <v>11</v>
      </c>
      <c r="G54" s="34"/>
      <c r="H54" s="34"/>
      <c r="I54" s="34"/>
      <c r="J54" s="93" t="s">
        <v>12</v>
      </c>
      <c r="K54" s="94"/>
      <c r="L54" s="94"/>
      <c r="M54" s="94"/>
      <c r="N54" s="94"/>
      <c r="O54" s="94"/>
      <c r="P54" s="94"/>
      <c r="Q54" s="94"/>
      <c r="R54" s="94"/>
      <c r="S54" s="94"/>
    </row>
    <row r="55" spans="1:19" ht="30" customHeight="1">
      <c r="A55" s="58"/>
      <c r="B55" s="62"/>
      <c r="C55" s="63"/>
      <c r="D55" s="16" t="s">
        <v>13</v>
      </c>
      <c r="E55" s="16" t="s">
        <v>14</v>
      </c>
      <c r="F55" s="34" t="s">
        <v>15</v>
      </c>
      <c r="G55" s="34"/>
      <c r="H55" s="34" t="s">
        <v>16</v>
      </c>
      <c r="I55" s="34"/>
      <c r="J55" s="95"/>
      <c r="K55" s="96"/>
      <c r="L55" s="96"/>
      <c r="M55" s="96"/>
      <c r="N55" s="96"/>
      <c r="O55" s="96"/>
      <c r="P55" s="96"/>
      <c r="Q55" s="96"/>
      <c r="R55" s="96"/>
      <c r="S55" s="96"/>
    </row>
    <row r="56" spans="1:19" ht="35.25" customHeight="1">
      <c r="A56" s="59"/>
      <c r="B56" s="64"/>
      <c r="C56" s="65"/>
      <c r="D56" s="17" t="s">
        <v>17</v>
      </c>
      <c r="E56" s="17" t="s">
        <v>18</v>
      </c>
      <c r="F56" s="41" t="s">
        <v>19</v>
      </c>
      <c r="G56" s="41"/>
      <c r="H56" s="41" t="s">
        <v>20</v>
      </c>
      <c r="I56" s="41"/>
      <c r="J56" s="97"/>
      <c r="K56" s="98"/>
      <c r="L56" s="98"/>
      <c r="M56" s="98"/>
      <c r="N56" s="98"/>
      <c r="O56" s="98"/>
      <c r="P56" s="98"/>
      <c r="Q56" s="98"/>
      <c r="R56" s="98"/>
      <c r="S56" s="98"/>
    </row>
    <row r="57" spans="1:19" ht="62.25" customHeight="1">
      <c r="A57" s="38">
        <v>14</v>
      </c>
      <c r="B57" s="43" t="s">
        <v>21</v>
      </c>
      <c r="C57" s="82" t="s">
        <v>49</v>
      </c>
      <c r="D57" s="27">
        <f>IF(D61=0,0,ROUND(D59/D61*100,1))</f>
        <v>95</v>
      </c>
      <c r="E57" s="27">
        <f>IF(E61=0,0,ROUND(E59/E61*100,1))</f>
        <v>29.6</v>
      </c>
      <c r="F57" s="27">
        <f>E57-D57</f>
        <v>-65.400000000000006</v>
      </c>
      <c r="G57" s="27"/>
      <c r="H57" s="27">
        <f>IF(D57=0,0,ROUND(E57/D57*100,1))</f>
        <v>31.2</v>
      </c>
      <c r="I57" s="27"/>
      <c r="J57" s="99" t="s">
        <v>30</v>
      </c>
      <c r="K57" s="100"/>
      <c r="L57" s="100"/>
      <c r="M57" s="100"/>
      <c r="N57" s="100"/>
      <c r="O57" s="100"/>
      <c r="P57" s="100"/>
      <c r="Q57" s="100"/>
      <c r="R57" s="100"/>
      <c r="S57" s="101"/>
    </row>
    <row r="58" spans="1:19" ht="200.1" customHeight="1">
      <c r="A58" s="39"/>
      <c r="B58" s="44"/>
      <c r="C58" s="82"/>
      <c r="D58" s="27"/>
      <c r="E58" s="27"/>
      <c r="F58" s="27"/>
      <c r="G58" s="27"/>
      <c r="H58" s="27"/>
      <c r="I58" s="27"/>
      <c r="J58" s="110" t="s">
        <v>62</v>
      </c>
      <c r="K58" s="111"/>
      <c r="L58" s="111"/>
      <c r="M58" s="111"/>
      <c r="N58" s="111"/>
      <c r="O58" s="111"/>
      <c r="P58" s="111"/>
      <c r="Q58" s="111"/>
      <c r="R58" s="111"/>
      <c r="S58" s="112"/>
    </row>
    <row r="59" spans="1:19" ht="34.5" customHeight="1">
      <c r="A59" s="39"/>
      <c r="B59" s="78" t="s">
        <v>22</v>
      </c>
      <c r="C59" s="83" t="s">
        <v>50</v>
      </c>
      <c r="D59" s="42">
        <f>D21</f>
        <v>978</v>
      </c>
      <c r="E59" s="42">
        <f>E21</f>
        <v>305</v>
      </c>
      <c r="F59" s="27">
        <f t="shared" ref="F59" si="4">E59-D59</f>
        <v>-673</v>
      </c>
      <c r="G59" s="27"/>
      <c r="H59" s="27">
        <f t="shared" ref="H59" si="5">IF(D59=0,0,ROUND(E59/D59*100,1))</f>
        <v>31.2</v>
      </c>
      <c r="I59" s="27"/>
      <c r="J59" s="99" t="s">
        <v>31</v>
      </c>
      <c r="K59" s="100"/>
      <c r="L59" s="100"/>
      <c r="M59" s="100"/>
      <c r="N59" s="100"/>
      <c r="O59" s="100"/>
      <c r="P59" s="100"/>
      <c r="Q59" s="100"/>
      <c r="R59" s="100"/>
      <c r="S59" s="101"/>
    </row>
    <row r="60" spans="1:19" ht="200.1" customHeight="1">
      <c r="A60" s="39"/>
      <c r="B60" s="79"/>
      <c r="C60" s="83"/>
      <c r="D60" s="42"/>
      <c r="E60" s="42"/>
      <c r="F60" s="27"/>
      <c r="G60" s="27"/>
      <c r="H60" s="27"/>
      <c r="I60" s="27"/>
      <c r="J60" s="103" t="s">
        <v>59</v>
      </c>
      <c r="K60" s="104"/>
      <c r="L60" s="104"/>
      <c r="M60" s="104"/>
      <c r="N60" s="104"/>
      <c r="O60" s="104"/>
      <c r="P60" s="104"/>
      <c r="Q60" s="104"/>
      <c r="R60" s="104"/>
      <c r="S60" s="105"/>
    </row>
    <row r="61" spans="1:19" ht="34.5" customHeight="1">
      <c r="A61" s="39"/>
      <c r="B61" s="28" t="s">
        <v>23</v>
      </c>
      <c r="C61" s="52" t="s">
        <v>52</v>
      </c>
      <c r="D61" s="47">
        <v>1029</v>
      </c>
      <c r="E61" s="47">
        <v>1029</v>
      </c>
      <c r="F61" s="27">
        <f>E61-D61</f>
        <v>0</v>
      </c>
      <c r="G61" s="27"/>
      <c r="H61" s="27">
        <f>IF(D61=0,0,ROUND(E61/D61*100,1))</f>
        <v>100</v>
      </c>
      <c r="I61" s="27"/>
      <c r="J61" s="99" t="s">
        <v>32</v>
      </c>
      <c r="K61" s="100"/>
      <c r="L61" s="100"/>
      <c r="M61" s="100"/>
      <c r="N61" s="100"/>
      <c r="O61" s="100"/>
      <c r="P61" s="100"/>
      <c r="Q61" s="100"/>
      <c r="R61" s="100"/>
      <c r="S61" s="101"/>
    </row>
    <row r="62" spans="1:19" ht="200.1" customHeight="1">
      <c r="A62" s="40"/>
      <c r="B62" s="29"/>
      <c r="C62" s="52"/>
      <c r="D62" s="48"/>
      <c r="E62" s="48"/>
      <c r="F62" s="27"/>
      <c r="G62" s="27"/>
      <c r="H62" s="27"/>
      <c r="I62" s="27"/>
      <c r="J62" s="103"/>
      <c r="K62" s="104"/>
      <c r="L62" s="104"/>
      <c r="M62" s="104"/>
      <c r="N62" s="104"/>
      <c r="O62" s="104"/>
      <c r="P62" s="104"/>
      <c r="Q62" s="104"/>
      <c r="R62" s="104"/>
      <c r="S62" s="105"/>
    </row>
    <row r="63" spans="1:19" ht="351.75" customHeight="1">
      <c r="A63" s="35" t="s">
        <v>33</v>
      </c>
      <c r="B63" s="36"/>
      <c r="C63" s="36"/>
      <c r="D63" s="36"/>
      <c r="E63" s="36"/>
      <c r="F63" s="36"/>
      <c r="G63" s="36"/>
      <c r="H63" s="36"/>
      <c r="I63" s="36"/>
      <c r="J63" s="36"/>
      <c r="K63" s="36"/>
      <c r="L63" s="36"/>
      <c r="M63" s="36"/>
      <c r="N63" s="36"/>
      <c r="O63" s="36"/>
      <c r="P63" s="36"/>
      <c r="Q63" s="36"/>
      <c r="R63" s="36"/>
      <c r="S63" s="37"/>
    </row>
    <row r="64" spans="1:19" ht="106.5" customHeight="1">
      <c r="C64" s="55" t="s">
        <v>24</v>
      </c>
      <c r="D64" s="55"/>
      <c r="E64" s="55"/>
      <c r="J64" s="113" t="s">
        <v>25</v>
      </c>
      <c r="K64" s="113"/>
      <c r="L64" s="113"/>
      <c r="M64" s="113"/>
      <c r="N64" s="113"/>
      <c r="O64" s="113"/>
      <c r="P64" s="113"/>
      <c r="Q64" s="113"/>
      <c r="R64" s="113"/>
    </row>
    <row r="65" spans="2:18" ht="201" customHeight="1">
      <c r="C65" s="56" t="s">
        <v>56</v>
      </c>
      <c r="D65" s="56"/>
      <c r="E65" s="56"/>
      <c r="J65" s="115" t="s">
        <v>57</v>
      </c>
      <c r="K65" s="115"/>
      <c r="L65" s="115"/>
      <c r="M65" s="115"/>
      <c r="N65" s="115"/>
      <c r="O65" s="115"/>
      <c r="P65" s="115"/>
      <c r="Q65" s="115"/>
      <c r="R65" s="115"/>
    </row>
    <row r="66" spans="2:18" ht="76.5" customHeight="1">
      <c r="C66" s="66" t="s">
        <v>26</v>
      </c>
      <c r="D66" s="67"/>
      <c r="E66" s="67"/>
      <c r="J66" s="116" t="s">
        <v>27</v>
      </c>
      <c r="K66" s="117"/>
      <c r="L66" s="117"/>
      <c r="M66" s="117"/>
      <c r="N66" s="117"/>
      <c r="O66" s="117"/>
      <c r="P66" s="117"/>
      <c r="Q66" s="117"/>
      <c r="R66" s="117"/>
    </row>
    <row r="67" spans="2:18" ht="129.75" customHeight="1">
      <c r="B67" s="68" t="s">
        <v>28</v>
      </c>
      <c r="C67" s="69"/>
      <c r="D67" s="69"/>
      <c r="E67" s="69"/>
      <c r="F67" s="69"/>
      <c r="G67" s="69"/>
      <c r="H67" s="69"/>
      <c r="I67" s="69"/>
      <c r="J67" s="69"/>
      <c r="K67" s="69"/>
      <c r="L67" s="69"/>
      <c r="M67" s="69"/>
      <c r="N67" s="69"/>
      <c r="O67" s="69"/>
      <c r="P67" s="69"/>
      <c r="Q67" s="69"/>
      <c r="R67" s="69"/>
    </row>
  </sheetData>
  <sheetProtection selectLockedCells="1"/>
  <dataConsolidate/>
  <mergeCells count="187">
    <mergeCell ref="C49:C50"/>
    <mergeCell ref="A27:A32"/>
    <mergeCell ref="C51:C52"/>
    <mergeCell ref="D51:D52"/>
    <mergeCell ref="E51:E52"/>
    <mergeCell ref="F51:G52"/>
    <mergeCell ref="H51:I52"/>
    <mergeCell ref="J51:S51"/>
    <mergeCell ref="B61:B62"/>
    <mergeCell ref="C61:C62"/>
    <mergeCell ref="D61:D62"/>
    <mergeCell ref="E61:E62"/>
    <mergeCell ref="F61:G62"/>
    <mergeCell ref="H61:I62"/>
    <mergeCell ref="J61:S61"/>
    <mergeCell ref="B57:B58"/>
    <mergeCell ref="C57:C58"/>
    <mergeCell ref="D57:D58"/>
    <mergeCell ref="E57:E58"/>
    <mergeCell ref="F57:G58"/>
    <mergeCell ref="H57:I58"/>
    <mergeCell ref="J58:S58"/>
    <mergeCell ref="B59:B60"/>
    <mergeCell ref="C59:C60"/>
    <mergeCell ref="A24:A26"/>
    <mergeCell ref="E39:E40"/>
    <mergeCell ref="F39:G40"/>
    <mergeCell ref="H39:I40"/>
    <mergeCell ref="J41:S41"/>
    <mergeCell ref="B41:B42"/>
    <mergeCell ref="C41:C42"/>
    <mergeCell ref="D41:D42"/>
    <mergeCell ref="E41:E42"/>
    <mergeCell ref="F41:G42"/>
    <mergeCell ref="H41:I42"/>
    <mergeCell ref="J40:S40"/>
    <mergeCell ref="J42:S42"/>
    <mergeCell ref="J24:S26"/>
    <mergeCell ref="F25:G25"/>
    <mergeCell ref="H25:I25"/>
    <mergeCell ref="F26:G26"/>
    <mergeCell ref="H26:I26"/>
    <mergeCell ref="J37:S37"/>
    <mergeCell ref="B29:B30"/>
    <mergeCell ref="B31:B32"/>
    <mergeCell ref="C29:C30"/>
    <mergeCell ref="E29:E30"/>
    <mergeCell ref="J31:S31"/>
    <mergeCell ref="A17:A22"/>
    <mergeCell ref="E2:M2"/>
    <mergeCell ref="D5:N5"/>
    <mergeCell ref="M8:S8"/>
    <mergeCell ref="D9:J9"/>
    <mergeCell ref="A14:A16"/>
    <mergeCell ref="B14:C16"/>
    <mergeCell ref="D14:E14"/>
    <mergeCell ref="F14:I14"/>
    <mergeCell ref="J14:S16"/>
    <mergeCell ref="F15:G15"/>
    <mergeCell ref="J17:S17"/>
    <mergeCell ref="J19:S19"/>
    <mergeCell ref="J22:S22"/>
    <mergeCell ref="H15:I15"/>
    <mergeCell ref="F16:G16"/>
    <mergeCell ref="H16:I16"/>
    <mergeCell ref="J18:S18"/>
    <mergeCell ref="J20:S20"/>
    <mergeCell ref="F19:G20"/>
    <mergeCell ref="H19:I20"/>
    <mergeCell ref="J21:S21"/>
    <mergeCell ref="Q11:S13"/>
    <mergeCell ref="N11:P13"/>
    <mergeCell ref="J28:S28"/>
    <mergeCell ref="J30:S30"/>
    <mergeCell ref="J32:S32"/>
    <mergeCell ref="D29:D30"/>
    <mergeCell ref="H29:I30"/>
    <mergeCell ref="F29:G30"/>
    <mergeCell ref="C31:C32"/>
    <mergeCell ref="D31:D32"/>
    <mergeCell ref="E31:E32"/>
    <mergeCell ref="F31:G32"/>
    <mergeCell ref="H31:I32"/>
    <mergeCell ref="J27:S27"/>
    <mergeCell ref="C66:E66"/>
    <mergeCell ref="J66:R66"/>
    <mergeCell ref="B67:R67"/>
    <mergeCell ref="A53:S53"/>
    <mergeCell ref="A47:A52"/>
    <mergeCell ref="J47:S47"/>
    <mergeCell ref="J50:S50"/>
    <mergeCell ref="J52:S52"/>
    <mergeCell ref="A54:A56"/>
    <mergeCell ref="B54:C56"/>
    <mergeCell ref="B47:B48"/>
    <mergeCell ref="C47:C48"/>
    <mergeCell ref="D47:D48"/>
    <mergeCell ref="E47:E48"/>
    <mergeCell ref="F47:G48"/>
    <mergeCell ref="H47:I48"/>
    <mergeCell ref="J48:S48"/>
    <mergeCell ref="B49:B50"/>
    <mergeCell ref="D49:D50"/>
    <mergeCell ref="E49:E50"/>
    <mergeCell ref="F49:G50"/>
    <mergeCell ref="H49:I50"/>
    <mergeCell ref="J49:S49"/>
    <mergeCell ref="B51:B52"/>
    <mergeCell ref="E4:M4"/>
    <mergeCell ref="C64:E64"/>
    <mergeCell ref="J64:R64"/>
    <mergeCell ref="C65:E65"/>
    <mergeCell ref="J65:R65"/>
    <mergeCell ref="A33:S33"/>
    <mergeCell ref="A34:A36"/>
    <mergeCell ref="B34:C36"/>
    <mergeCell ref="D34:E34"/>
    <mergeCell ref="F34:I34"/>
    <mergeCell ref="J34:S36"/>
    <mergeCell ref="F35:G35"/>
    <mergeCell ref="H35:I35"/>
    <mergeCell ref="F36:G36"/>
    <mergeCell ref="H36:I36"/>
    <mergeCell ref="A44:A46"/>
    <mergeCell ref="B44:C46"/>
    <mergeCell ref="D44:E44"/>
    <mergeCell ref="F44:I44"/>
    <mergeCell ref="J44:S46"/>
    <mergeCell ref="F45:G45"/>
    <mergeCell ref="H45:I45"/>
    <mergeCell ref="F46:G46"/>
    <mergeCell ref="H46:I46"/>
    <mergeCell ref="J29:S29"/>
    <mergeCell ref="A37:A42"/>
    <mergeCell ref="B17:B18"/>
    <mergeCell ref="B19:B20"/>
    <mergeCell ref="C19:C20"/>
    <mergeCell ref="D19:D20"/>
    <mergeCell ref="E19:E20"/>
    <mergeCell ref="C17:C18"/>
    <mergeCell ref="D17:D18"/>
    <mergeCell ref="E17:E18"/>
    <mergeCell ref="J38:S38"/>
    <mergeCell ref="B37:B38"/>
    <mergeCell ref="C37:C38"/>
    <mergeCell ref="D37:D38"/>
    <mergeCell ref="E37:E38"/>
    <mergeCell ref="F37:G38"/>
    <mergeCell ref="H37:I38"/>
    <mergeCell ref="J39:S39"/>
    <mergeCell ref="B39:B40"/>
    <mergeCell ref="C39:C40"/>
    <mergeCell ref="D39:D40"/>
    <mergeCell ref="B24:C26"/>
    <mergeCell ref="D24:E24"/>
    <mergeCell ref="A63:S63"/>
    <mergeCell ref="A57:A62"/>
    <mergeCell ref="J57:S57"/>
    <mergeCell ref="J59:S59"/>
    <mergeCell ref="J62:S62"/>
    <mergeCell ref="D54:E54"/>
    <mergeCell ref="F54:I54"/>
    <mergeCell ref="J54:S56"/>
    <mergeCell ref="F55:G55"/>
    <mergeCell ref="H55:I55"/>
    <mergeCell ref="F56:G56"/>
    <mergeCell ref="H56:I56"/>
    <mergeCell ref="F59:G60"/>
    <mergeCell ref="H59:I60"/>
    <mergeCell ref="J60:S60"/>
    <mergeCell ref="D59:D60"/>
    <mergeCell ref="E59:E60"/>
    <mergeCell ref="F17:G18"/>
    <mergeCell ref="H21:I22"/>
    <mergeCell ref="B27:B28"/>
    <mergeCell ref="C27:C28"/>
    <mergeCell ref="D27:D28"/>
    <mergeCell ref="E27:E28"/>
    <mergeCell ref="F27:G28"/>
    <mergeCell ref="H27:I28"/>
    <mergeCell ref="B21:B22"/>
    <mergeCell ref="C21:C22"/>
    <mergeCell ref="D21:D22"/>
    <mergeCell ref="E21:E22"/>
    <mergeCell ref="F21:G22"/>
    <mergeCell ref="H17:I18"/>
    <mergeCell ref="F24:I24"/>
  </mergeCells>
  <printOptions horizontalCentered="1"/>
  <pageMargins left="0.19685039370078741" right="0.11811023622047245" top="0.27559055118110237" bottom="0.19685039370078741" header="0.19685039370078741" footer="0.19685039370078741"/>
  <pageSetup scale="25" fitToHeight="0" orientation="landscape" cellComments="asDisplayed" r:id="rId1"/>
  <rowBreaks count="2" manualBreakCount="2">
    <brk id="33" max="18" man="1"/>
    <brk id="53"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CONCENTRADO E010</vt:lpstr>
      <vt:lpstr>'CONCENTRADO E010'!Área_de_impresión</vt:lpstr>
      <vt:lpstr>'CONCENTRADO E010'!Títulos_a_imprimir</vt:lpstr>
    </vt:vector>
  </TitlesOfParts>
  <Company>Microsoft Corporation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CCINSHAE</dc:creator>
  <cp:lastModifiedBy>usuario</cp:lastModifiedBy>
  <cp:lastPrinted>2017-04-04T22:12:34Z</cp:lastPrinted>
  <dcterms:created xsi:type="dcterms:W3CDTF">2016-12-09T18:35:27Z</dcterms:created>
  <dcterms:modified xsi:type="dcterms:W3CDTF">2017-04-04T22:18:10Z</dcterms:modified>
</cp:coreProperties>
</file>