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30" yWindow="-75" windowWidth="28725" windowHeight="11985"/>
  </bookViews>
  <sheets>
    <sheet name="CONCENTRADO E010" sheetId="1" r:id="rId1"/>
  </sheets>
  <definedNames>
    <definedName name="_xlnm._FilterDatabase" localSheetId="0" hidden="1">'CONCENTRADO E010'!#REF!</definedName>
    <definedName name="_xlnm.Print_Area" localSheetId="0">'CONCENTRADO E010'!$A$1:$S$110</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41" i="1"/>
  <c r="E39"/>
  <c r="D41"/>
  <c r="D39"/>
  <c r="E31"/>
  <c r="E29"/>
  <c r="D31"/>
  <c r="D29"/>
  <c r="E21"/>
  <c r="E19"/>
  <c r="D21"/>
  <c r="H21" s="1"/>
  <c r="D19"/>
  <c r="H103"/>
  <c r="F103"/>
  <c r="H101"/>
  <c r="F101"/>
  <c r="E99"/>
  <c r="D99"/>
  <c r="H93"/>
  <c r="F93"/>
  <c r="H91"/>
  <c r="F91"/>
  <c r="E89"/>
  <c r="D89"/>
  <c r="H83"/>
  <c r="F83"/>
  <c r="H81"/>
  <c r="F81"/>
  <c r="E79"/>
  <c r="D79"/>
  <c r="H72"/>
  <c r="F72"/>
  <c r="H70"/>
  <c r="F70"/>
  <c r="E68"/>
  <c r="D68"/>
  <c r="H62"/>
  <c r="F62"/>
  <c r="H60"/>
  <c r="F60"/>
  <c r="E58"/>
  <c r="D58"/>
  <c r="H52"/>
  <c r="F52"/>
  <c r="H50"/>
  <c r="F50"/>
  <c r="E48"/>
  <c r="D48"/>
  <c r="D27"/>
  <c r="D17"/>
  <c r="H89" l="1"/>
  <c r="H79"/>
  <c r="H31"/>
  <c r="H29"/>
  <c r="H99"/>
  <c r="F31"/>
  <c r="F19"/>
  <c r="E27"/>
  <c r="F27" s="1"/>
  <c r="F29"/>
  <c r="F21"/>
  <c r="E17"/>
  <c r="H17" s="1"/>
  <c r="H19"/>
  <c r="F89"/>
  <c r="F79"/>
  <c r="F99"/>
  <c r="H48"/>
  <c r="H68"/>
  <c r="F58"/>
  <c r="F48"/>
  <c r="H58"/>
  <c r="F68"/>
  <c r="H27" l="1"/>
  <c r="F17"/>
  <c r="H41"/>
  <c r="F41"/>
  <c r="H39"/>
  <c r="F39"/>
  <c r="E37"/>
  <c r="D37"/>
  <c r="F37" l="1"/>
  <c r="H37"/>
</calcChain>
</file>

<file path=xl/sharedStrings.xml><?xml version="1.0" encoding="utf-8"?>
<sst xmlns="http://schemas.openxmlformats.org/spreadsheetml/2006/main" count="236" uniqueCount="80">
  <si>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</si>
  <si>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</si>
  <si>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</si>
  <si>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</si>
  <si>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</si>
  <si>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</si>
  <si>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</si>
  <si>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</si>
  <si>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</si>
  <si>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</si>
  <si>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</si>
  <si>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</si>
  <si>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</si>
  <si>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</si>
  <si>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</si>
  <si>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</si>
  <si>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</si>
  <si>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</si>
  <si>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</si>
  <si>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</si>
  <si>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</si>
  <si>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</si>
  <si>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</si>
  <si>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</si>
  <si>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</si>
  <si>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</si>
  <si>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</si>
  <si>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</si>
  <si>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</si>
  <si>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</si>
  <si>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</si>
  <si>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</si>
  <si>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</si>
  <si>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</si>
  <si>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</si>
  <si>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</si>
  <si>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 xml:space="preserve">        EVALUACIÓN DE CUMPLIMIENTO DE METAS PERÍODO ENERO - MARZO 2018</t>
  </si>
  <si>
    <t>Porcentaje de servidores públicos que adquieren mayores conocimientos a través de la capacitación
FÓRMULA: VARIABLE1 / VARIABLE2 X 100</t>
  </si>
  <si>
    <t xml:space="preserve">Número de servidores públicos que adquieren mayores conocimientos a través de capacitación </t>
  </si>
  <si>
    <t xml:space="preserve">Número de servidores públicos inscritos en acciones de capacitación </t>
  </si>
  <si>
    <t>Porcentaje de Eventos de Capacitación realizados satisfactoriamente 
FÓRMULA: VARIABLE1 / VARIABLE2 X 100</t>
  </si>
  <si>
    <t xml:space="preserve">Número de Eventos de Capacitación 
realizados satisfactoriamente
</t>
  </si>
  <si>
    <t xml:space="preserve">Número total de Eventos de Capacitación realizados en el periodo de evaluación </t>
  </si>
  <si>
    <t>Porcentaje de temas contratados en el Programa Anual de Capacitación (PAC)
FÓRMULA: VARIABLE1 / VARIABLE2 X 100</t>
  </si>
  <si>
    <t xml:space="preserve">Número de temas contratados incluidos en el PAC
</t>
  </si>
  <si>
    <t>Número de temas programados para contratarse que se incluyeron en el PAC</t>
  </si>
  <si>
    <t>CAPACITACIÓN TÉCNICO-MÉDICA</t>
  </si>
  <si>
    <t>CAPACITACIÓN ADMINISTRATIVA-GERENCIAL</t>
  </si>
  <si>
    <t>Porcentaje de servidores públicos que adquieren mayores conocimientos a través de la capacitación técnico-médica
FÓRMULA: VARIABLE1 / VARIABLE2 X 100</t>
  </si>
  <si>
    <t xml:space="preserve">Número de servidores públicos que adquieren mayores conocimientos a través de capacitación técnico-médica </t>
  </si>
  <si>
    <t>Número de servidores públicos inscritos en acciones de capacitación técnico-médica</t>
  </si>
  <si>
    <t>Porcentaje de Eventos de Capacitación realizados satisfactoriamente en materia técnico-médica
FÓRMULA: VARIABLE1 / VARIABLE2 X 100</t>
  </si>
  <si>
    <t xml:space="preserve">Número total de Eventos de Capacitación en materia Técnico-Médica realizados en el periodo de evaluación </t>
  </si>
  <si>
    <t>Porcentaje de temas en materia técnico-médica contratados en el Programa Anual de Capacitación (PAC)
FÓRMULA: VARIABLE1 / VARIABLE2 X 100</t>
  </si>
  <si>
    <t xml:space="preserve">Número de temas en materia Técnico-Médica contratados incluidos en el PAC
</t>
  </si>
  <si>
    <t>Número de temas en materia Técnico-Médica programados para contratarse que se incluyeron en el PAC</t>
  </si>
  <si>
    <t>Porcentaje de servidores públicos que adquieren mayores conocimientos a través de la capacitación administrativa y gerencial
FÓRMULA: VARIABLE1 / VARIABLE2 X 100</t>
  </si>
  <si>
    <t>Número de servidores públicos que adquieren mayores conocimientos a través de capacitación administrativa y gerencial</t>
  </si>
  <si>
    <t xml:space="preserve">Número de servidores públicos inscritos en acciones de capacitación administrativa y gerencial </t>
  </si>
  <si>
    <t>Porcentaje de Eventos de Capacitación realizados satisfactoriamente en materia administrativa y gerencial
FÓRMULA: VARIABLE1 / VARIABLE2 X 100</t>
  </si>
  <si>
    <t>Número de Eventos de Capacitación en materia administrativa y gerencial realizados satisfactoriamente</t>
  </si>
  <si>
    <t xml:space="preserve">Número total de Eventos de Capacitación en materia administrativa y gerencial realizados en el periodo de evaluación </t>
  </si>
  <si>
    <t>Porcentaje de temas administrativos y gerenciales contratados en el Programa Anual de Capacitación (PAC)
FÓRMULA: VARIABLE1 / VARIABLE2 X 100</t>
  </si>
  <si>
    <t xml:space="preserve">Número de temas en materia administrativa y gerencial  contratados incluidos en el PAC
</t>
  </si>
  <si>
    <t>Número de temas en materia administrativa y gerencial programados para contratarse que se incluyeron en el PAC</t>
  </si>
  <si>
    <t xml:space="preserve">ÁREA: CAPACITACIÓN </t>
  </si>
  <si>
    <t>NCA</t>
  </si>
  <si>
    <t>INSTITUTO NACIONAL DE CARDIOLOGÍA IGNACIO CHÁVEZ</t>
  </si>
  <si>
    <t>MTRA. LUCÍA RÍOS NÚÑEZ</t>
  </si>
  <si>
    <t>LA CIERRE DE ESTE PERIODO NO SE REPORTA EL CURSO DE CAPACITACIÓN TÉCNICA MÉDICA, PROGRAMADO EN JULIO DE 2017 PARA EL MES DE FEBRERO, DEBIDO A UNA REPROGRAMACIÓN PARA EL MES DE ABRIL, ESTE CURSO SE DENOMINA SOPORTE VITAL BÁSICO Y CARDIOVASCULAR AVANZADO (BLS/ACLS), DIRIGIDO LOS MÉDICO RESIDENTES QUE CURSAN LA ESPECIALIDAD DE CARDIOLOGÍA O ALGUNA ESPECIALIDAD AFÍN.  LA RECALENDARIZACIÓN DEL CURSO MENCIONADO REFLEJA EL INCUMPLIMIENTO CON RESPECTO A LO PROGRAMADO, SEÑALANDO COLOR ROJO EN LA SEMAFORIZACIÓN CONFORME AL CRITERIO DE LA SHCP.</t>
  </si>
  <si>
    <t>Número de Eventos de Capacitación en materia 
Técnico-Médica realizados satisfactoriamente</t>
  </si>
  <si>
    <t>LA CIERRE DEL PRIMER TRIMESTRE NO SE REPORTA EL EVENTO DE CAPACITACIÓN EN MATERIA TÉCNICA MÉDICA, PROGRAMADO EN JULIO DE 2017 PARA EL MES DE FEBRERO, DEBIDO A UNA REPROGRAMACIÓN PARA EL MES DE ABRIL, ESTE CURSO SE DENOMINA SOPORTE VITAL BÁSICO Y CARDIOVASCULAR AVANZADO (BLS/ACLS), DIRIGIDO LOS MÉDICO RESIDENTES QUE CURSAN LA ESPECIALIDAD DE CARDIOLOGÍA O ALGUNA ESPECIALIDAD AFÍN.  LA RECALENDARIZACIÓN DEL CURSO MENCIONADO REFLEJA EL INCUMPLIMIENTO CON RESPECTO A LO PROGRAMADO, SEÑALANDO COLOR ROJO EN LA SEMAFORIZACIÓN CONFORME AL CRITERIO DE LA SHCP.</t>
  </si>
  <si>
    <t>SE REALIZA UNA REVISIÓN DEL CALENDARIO DE CAPACITACIÓN TÉCNICA MÉDICA CON EL OBJETIVO DE DAR CUMPLIMIENTO CON LA META COMPROMETIDA CON RESPECTO AL NÚMERO DE EVENTOS DE CAPACITACIÓN.</t>
  </si>
  <si>
    <t xml:space="preserve">SE REALIZA UNA REVISIÓN DEL CALENDARIO DE CAPACITACIÓN TÉCNICA MÉDICA CON EL OBJETIVO DE DAR CUMPLIMIENTO CON LA META COMPROMETIDA CON RESPECTO  AL NÚMERO DE SERVIDORES PÚBLICOS CAPACITADOS. </t>
  </si>
  <si>
    <t xml:space="preserve">LIC. ARMANDO ACEVEDO </t>
  </si>
  <si>
    <t>AL CIERRE DEL PRIMER TRIMESTRE DE 2018, NO SE REPORTAN EVENTOS DE CAPACITACIÓN, DERIVADO DE UNA ACTUALIZACIÓN AL PROGRAMA ANUAL DE CAPACITACIÓN ADMINISTRATIVO 2018, A EFECTO DE REFLEJAR LAS NECESIDADES DE CAPACITACIÓN EN TEMAS ADMINISTRATIVOS Y GERENCIALES. SE REALIZARÁ LA REPROGRAMACIÓN DE LAS METAS ANTE EL ÓRGANO DE GOBIERNO, PARA SU APROBACIÓN, Y ASÍ FAVORECER LA ALINEACIÓN DEL PRESUPUESTO Y EL DESEMPEÑO ADECUADO DEL PROGRAMA E010.</t>
  </si>
  <si>
    <t>ACTUALIZACIÓN DEL PROGRAMA ANUAL DE CAPACITACIÓN ADMINISTRATIVA Y REPROGRAMACIÓN DE LA META COMPROMETIDA RESPECTO A LOS EVENTOS DE CAPACITACIÓN A CONTRATAR Y SERVIDORES PÚBLICOS A CAPACITARSE EN MATERIA ADMINISTRATIVA Y GERENCIAL.</t>
  </si>
  <si>
    <t>ACTUALIZACIÓN DEL PROGRAMA ANUAL DE CAPACITACIÓN ADMINISTRATIVO Y REPROGRAMACIÓN DE LA META COMPROMETIDA RESPECTO A LOS EVENTOS DE CAPACITACIÓN EN MATERIA ADMINISTRATIVA Y GERENCIAL A CONTRATARSE.</t>
  </si>
  <si>
    <t>ACTUALIZACIÓN DEL PROGRAMA ANUAL DE CAPACITACIÓN ADMINISTRATIVO Y REPROGRAMACIÓN DE LA META COMPROMETIDA RESPECTO A LOS TEMAS EN MATERIA ADMINISTRATIVA Y GERENCIAL A CONTRATARSE.</t>
  </si>
  <si>
    <t>Fuente: Se construyó la información de los indicadores con la documentación proporcionada por la Dirección de Administración y Dirección de Enseñanza.</t>
  </si>
</sst>
</file>

<file path=xl/styles.xml><?xml version="1.0" encoding="utf-8"?>
<styleSheet xmlns="http://schemas.openxmlformats.org/spreadsheetml/2006/main">
  <numFmts count="1">
    <numFmt numFmtId="164" formatCode="#,##0.0"/>
  </numFmts>
  <fonts count="31">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8"/>
      <name val="Arial"/>
      <family val="2"/>
    </font>
    <font>
      <sz val="22"/>
      <name val="Arial"/>
      <family val="2"/>
    </font>
    <font>
      <b/>
      <sz val="18"/>
      <color theme="1"/>
      <name val="Calibri"/>
      <family val="2"/>
      <scheme val="minor"/>
    </font>
    <font>
      <b/>
      <sz val="48"/>
      <color theme="1"/>
      <name val="Calibri"/>
      <family val="2"/>
      <scheme val="minor"/>
    </font>
    <font>
      <sz val="11"/>
      <name val="Calibri"/>
      <family val="2"/>
      <scheme val="minor"/>
    </font>
    <font>
      <b/>
      <sz val="24"/>
      <name val="Calibri"/>
      <family val="2"/>
      <scheme val="minor"/>
    </font>
    <font>
      <sz val="22"/>
      <name val="Calibri"/>
      <family val="2"/>
      <scheme val="minor"/>
    </font>
    <font>
      <sz val="48"/>
      <name val="Calibri"/>
      <family val="2"/>
      <scheme val="minor"/>
    </font>
    <font>
      <sz val="36"/>
      <name val="Calibri"/>
      <family val="2"/>
      <scheme val="minor"/>
    </font>
    <font>
      <b/>
      <sz val="28"/>
      <name val="Calibri"/>
      <family val="2"/>
      <scheme val="minor"/>
    </font>
    <font>
      <b/>
      <sz val="22"/>
      <name val="Calibri"/>
      <family val="2"/>
      <scheme val="minor"/>
    </font>
    <font>
      <b/>
      <sz val="26"/>
      <name val="Calibri"/>
      <family val="2"/>
      <scheme val="minor"/>
    </font>
    <font>
      <sz val="24"/>
      <name val="Calibri"/>
      <family val="2"/>
      <scheme val="minor"/>
    </font>
    <font>
      <sz val="20"/>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theme="9" tint="0.79998168889431442"/>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71">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49" fontId="7" fillId="0" borderId="6" xfId="0" applyNumberFormat="1" applyFont="1" applyBorder="1" applyAlignment="1" applyProtection="1">
      <alignment horizontal="center" vertical="center"/>
    </xf>
    <xf numFmtId="0" fontId="18" fillId="2" borderId="0" xfId="1" applyFont="1" applyFill="1" applyProtection="1"/>
    <xf numFmtId="0" fontId="12" fillId="2" borderId="0" xfId="1" applyFont="1" applyFill="1" applyProtection="1"/>
    <xf numFmtId="0" fontId="12" fillId="2" borderId="0" xfId="0" applyFont="1" applyFill="1" applyAlignment="1" applyProtection="1"/>
    <xf numFmtId="0" fontId="14" fillId="2" borderId="0" xfId="0" applyFont="1" applyFill="1" applyProtection="1"/>
    <xf numFmtId="0" fontId="14" fillId="0" borderId="0" xfId="0" applyFont="1" applyProtection="1"/>
    <xf numFmtId="0" fontId="19" fillId="4" borderId="6" xfId="0" applyFont="1" applyFill="1" applyBorder="1" applyAlignment="1" applyProtection="1">
      <alignment horizontal="center"/>
    </xf>
    <xf numFmtId="0" fontId="21" fillId="2" borderId="0" xfId="0" applyFont="1" applyFill="1" applyProtection="1"/>
    <xf numFmtId="0" fontId="22" fillId="0" borderId="0" xfId="0" applyFont="1" applyAlignment="1" applyProtection="1"/>
    <xf numFmtId="0" fontId="21" fillId="2" borderId="0" xfId="0" applyFont="1" applyFill="1" applyAlignment="1" applyProtection="1"/>
    <xf numFmtId="0" fontId="23" fillId="2" borderId="0" xfId="0" applyFont="1" applyFill="1" applyProtection="1"/>
    <xf numFmtId="0" fontId="21" fillId="0" borderId="0" xfId="0" applyFont="1" applyProtection="1"/>
    <xf numFmtId="164" fontId="11" fillId="0" borderId="6" xfId="0" applyNumberFormat="1" applyFont="1" applyFill="1" applyBorder="1" applyAlignment="1" applyProtection="1">
      <alignment horizontal="center" vertical="center" wrapText="1"/>
    </xf>
    <xf numFmtId="49" fontId="27" fillId="0" borderId="6" xfId="0" applyNumberFormat="1" applyFont="1" applyFill="1" applyBorder="1" applyAlignment="1" applyProtection="1">
      <alignment horizontal="left" vertical="top" wrapText="1"/>
    </xf>
    <xf numFmtId="14" fontId="25" fillId="2" borderId="0" xfId="0" applyNumberFormat="1" applyFont="1" applyFill="1" applyAlignment="1" applyProtection="1">
      <alignment horizontal="center"/>
    </xf>
    <xf numFmtId="0" fontId="25" fillId="2" borderId="0" xfId="0" applyFont="1" applyFill="1" applyAlignment="1" applyProtection="1">
      <alignment horizontal="center"/>
    </xf>
    <xf numFmtId="0" fontId="25" fillId="2" borderId="14" xfId="0" applyFont="1" applyFill="1" applyBorder="1" applyAlignment="1" applyProtection="1">
      <alignment horizontal="center"/>
    </xf>
    <xf numFmtId="14" fontId="24" fillId="2" borderId="0" xfId="0" applyNumberFormat="1" applyFont="1" applyFill="1" applyAlignment="1" applyProtection="1">
      <alignment horizontal="center"/>
    </xf>
    <xf numFmtId="0" fontId="21" fillId="2" borderId="0" xfId="0" applyFont="1" applyFill="1" applyAlignment="1" applyProtection="1">
      <alignment horizontal="center"/>
    </xf>
    <xf numFmtId="0" fontId="21" fillId="2" borderId="14" xfId="0" applyFont="1" applyFill="1" applyBorder="1" applyAlignment="1" applyProtection="1">
      <alignment horizontal="center"/>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3" fontId="16" fillId="0" borderId="6" xfId="0" applyNumberFormat="1" applyFont="1" applyFill="1" applyBorder="1" applyAlignment="1" applyProtection="1">
      <alignment horizontal="center" vertical="center" wrapText="1"/>
    </xf>
    <xf numFmtId="164" fontId="11" fillId="0" borderId="4" xfId="0" applyNumberFormat="1" applyFont="1" applyFill="1" applyBorder="1" applyAlignment="1" applyProtection="1">
      <alignment horizontal="center" vertical="center" wrapText="1"/>
    </xf>
    <xf numFmtId="164" fontId="11" fillId="0" borderId="5" xfId="0" applyNumberFormat="1" applyFont="1" applyFill="1" applyBorder="1" applyAlignment="1" applyProtection="1">
      <alignment horizontal="center" vertical="center" wrapText="1"/>
    </xf>
    <xf numFmtId="164" fontId="11" fillId="0" borderId="12" xfId="0" applyNumberFormat="1" applyFont="1" applyFill="1" applyBorder="1" applyAlignment="1" applyProtection="1">
      <alignment horizontal="center" vertical="center" wrapText="1"/>
    </xf>
    <xf numFmtId="164" fontId="11" fillId="0" borderId="13" xfId="0" applyNumberFormat="1" applyFont="1" applyFill="1" applyBorder="1" applyAlignment="1" applyProtection="1">
      <alignment horizontal="center" vertical="center" wrapText="1"/>
    </xf>
    <xf numFmtId="49" fontId="27" fillId="0" borderId="15" xfId="0" applyNumberFormat="1" applyFont="1" applyFill="1" applyBorder="1" applyAlignment="1" applyProtection="1">
      <alignment horizontal="left" vertical="top" wrapText="1"/>
    </xf>
    <xf numFmtId="49" fontId="27" fillId="0" borderId="16" xfId="0" applyNumberFormat="1" applyFont="1" applyFill="1" applyBorder="1" applyAlignment="1" applyProtection="1">
      <alignment horizontal="left" vertical="top" wrapText="1"/>
    </xf>
    <xf numFmtId="49" fontId="27" fillId="0" borderId="17" xfId="0" applyNumberFormat="1" applyFont="1" applyFill="1" applyBorder="1" applyAlignment="1" applyProtection="1">
      <alignment horizontal="left" vertical="top" wrapText="1"/>
    </xf>
    <xf numFmtId="0" fontId="8" fillId="0" borderId="3" xfId="1" applyFont="1" applyFill="1" applyBorder="1" applyAlignment="1" applyProtection="1">
      <alignment horizontal="center" vertical="center"/>
    </xf>
    <xf numFmtId="0" fontId="8" fillId="0" borderId="11" xfId="1" applyFont="1" applyFill="1" applyBorder="1" applyAlignment="1" applyProtection="1">
      <alignment horizontal="center" vertical="center"/>
    </xf>
    <xf numFmtId="0" fontId="15" fillId="0" borderId="3" xfId="0" applyFont="1" applyFill="1" applyBorder="1" applyAlignment="1" applyProtection="1">
      <alignment horizontal="left" vertical="center" wrapText="1"/>
    </xf>
    <xf numFmtId="0" fontId="15" fillId="0" borderId="11" xfId="0" applyFont="1" applyFill="1" applyBorder="1" applyAlignment="1" applyProtection="1">
      <alignment horizontal="left" vertical="center" wrapText="1"/>
    </xf>
    <xf numFmtId="0" fontId="26" fillId="4" borderId="4" xfId="0" applyFont="1" applyFill="1" applyBorder="1" applyAlignment="1" applyProtection="1">
      <alignment horizontal="center" vertical="center"/>
    </xf>
    <xf numFmtId="0" fontId="26" fillId="4" borderId="7" xfId="0" applyFont="1" applyFill="1" applyBorder="1" applyAlignment="1" applyProtection="1">
      <alignment horizontal="center" vertical="center"/>
    </xf>
    <xf numFmtId="0" fontId="26" fillId="4" borderId="9" xfId="0" applyFont="1" applyFill="1" applyBorder="1" applyAlignment="1" applyProtection="1">
      <alignment horizontal="center" vertical="center"/>
    </xf>
    <xf numFmtId="0" fontId="26" fillId="4" borderId="0" xfId="0" applyFont="1" applyFill="1" applyBorder="1" applyAlignment="1" applyProtection="1">
      <alignment horizontal="center" vertical="center"/>
    </xf>
    <xf numFmtId="0" fontId="26" fillId="4" borderId="12" xfId="0" applyFont="1" applyFill="1" applyBorder="1" applyAlignment="1" applyProtection="1">
      <alignment horizontal="center" vertical="center"/>
    </xf>
    <xf numFmtId="0" fontId="26" fillId="4" borderId="14" xfId="0" applyFont="1" applyFill="1" applyBorder="1" applyAlignment="1" applyProtection="1">
      <alignment horizontal="center" vertical="center"/>
    </xf>
    <xf numFmtId="0" fontId="19" fillId="4" borderId="6" xfId="0" applyFont="1" applyFill="1" applyBorder="1" applyAlignment="1" applyProtection="1">
      <alignment horizontal="center"/>
    </xf>
    <xf numFmtId="49" fontId="7" fillId="0" borderId="6" xfId="0" applyNumberFormat="1" applyFont="1" applyBorder="1" applyAlignment="1" applyProtection="1">
      <alignment horizontal="center" vertical="center"/>
    </xf>
    <xf numFmtId="0" fontId="8" fillId="0" borderId="6" xfId="1" applyFont="1" applyFill="1" applyBorder="1" applyAlignment="1" applyProtection="1">
      <alignment horizontal="center" vertical="center"/>
    </xf>
    <xf numFmtId="0" fontId="12" fillId="2" borderId="0" xfId="0" applyFont="1" applyFill="1" applyAlignment="1" applyProtection="1">
      <alignment horizontal="center"/>
    </xf>
    <xf numFmtId="0" fontId="13" fillId="2" borderId="0" xfId="0" applyFont="1" applyFill="1" applyAlignment="1" applyProtection="1">
      <alignment horizontal="center"/>
    </xf>
    <xf numFmtId="0" fontId="12" fillId="2" borderId="1" xfId="0" applyFont="1" applyFill="1" applyBorder="1" applyAlignment="1" applyProtection="1">
      <protection locked="0"/>
    </xf>
    <xf numFmtId="0" fontId="14" fillId="2" borderId="1" xfId="0" applyFont="1" applyFill="1" applyBorder="1" applyAlignment="1" applyProtection="1">
      <protection locked="0"/>
    </xf>
    <xf numFmtId="0" fontId="17" fillId="3" borderId="4" xfId="0" applyFont="1" applyFill="1" applyBorder="1" applyAlignment="1" applyProtection="1">
      <alignment horizontal="center" vertical="center" wrapText="1"/>
    </xf>
    <xf numFmtId="0" fontId="17" fillId="3" borderId="5"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wrapText="1"/>
    </xf>
    <xf numFmtId="0" fontId="17" fillId="3" borderId="12" xfId="0" applyFont="1" applyFill="1" applyBorder="1" applyAlignment="1" applyProtection="1">
      <alignment horizontal="center" vertical="center" wrapText="1"/>
    </xf>
    <xf numFmtId="0" fontId="17" fillId="3" borderId="13" xfId="0" applyFont="1" applyFill="1" applyBorder="1" applyAlignment="1" applyProtection="1">
      <alignment horizontal="center" vertical="center" wrapText="1"/>
    </xf>
    <xf numFmtId="0" fontId="11" fillId="0" borderId="7" xfId="0" applyFont="1" applyBorder="1" applyAlignment="1" applyProtection="1">
      <alignment horizontal="center" vertical="center" wrapText="1"/>
    </xf>
    <xf numFmtId="0" fontId="28" fillId="0" borderId="7" xfId="0" applyFont="1" applyBorder="1" applyAlignment="1" applyProtection="1">
      <alignment horizontal="center" vertical="center" wrapText="1"/>
    </xf>
    <xf numFmtId="0" fontId="11" fillId="6" borderId="0" xfId="0" applyFont="1" applyFill="1" applyAlignment="1" applyProtection="1">
      <alignment horizontal="center" vertical="center" wrapText="1"/>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49" fontId="22" fillId="0" borderId="15" xfId="0" applyNumberFormat="1" applyFont="1" applyFill="1" applyBorder="1" applyAlignment="1" applyProtection="1">
      <alignment horizontal="left" vertical="top" wrapText="1"/>
    </xf>
    <xf numFmtId="49" fontId="22" fillId="0" borderId="16" xfId="0" applyNumberFormat="1" applyFont="1" applyFill="1" applyBorder="1" applyAlignment="1" applyProtection="1">
      <alignment horizontal="left" vertical="top" wrapText="1"/>
    </xf>
    <xf numFmtId="49" fontId="22" fillId="0" borderId="17" xfId="0" applyNumberFormat="1" applyFont="1" applyFill="1" applyBorder="1" applyAlignment="1" applyProtection="1">
      <alignment horizontal="left" vertical="top" wrapText="1"/>
    </xf>
    <xf numFmtId="0" fontId="15" fillId="0" borderId="6" xfId="0" applyFont="1" applyFill="1" applyBorder="1" applyAlignment="1" applyProtection="1">
      <alignment horizontal="left" vertical="center" wrapText="1"/>
    </xf>
    <xf numFmtId="0" fontId="17" fillId="0" borderId="3" xfId="0" applyFont="1" applyFill="1" applyBorder="1" applyAlignment="1" applyProtection="1">
      <alignment horizontal="center" vertical="center"/>
    </xf>
    <xf numFmtId="0" fontId="17" fillId="0" borderId="8" xfId="0" applyFont="1" applyFill="1" applyBorder="1" applyAlignment="1" applyProtection="1">
      <alignment horizontal="center" vertical="center"/>
    </xf>
    <xf numFmtId="0" fontId="17" fillId="0" borderId="11" xfId="0" applyFont="1" applyFill="1" applyBorder="1" applyAlignment="1" applyProtection="1">
      <alignment horizontal="center" vertical="center"/>
    </xf>
    <xf numFmtId="0" fontId="20" fillId="8" borderId="7" xfId="0" applyFont="1" applyFill="1" applyBorder="1" applyAlignment="1" applyProtection="1">
      <alignment horizontal="center"/>
    </xf>
    <xf numFmtId="0" fontId="20" fillId="8" borderId="5" xfId="0" applyFont="1" applyFill="1" applyBorder="1" applyAlignment="1" applyProtection="1">
      <alignment horizontal="center"/>
    </xf>
    <xf numFmtId="0" fontId="11" fillId="0" borderId="0" xfId="0" applyFont="1" applyAlignment="1" applyProtection="1">
      <alignment horizontal="center"/>
    </xf>
    <xf numFmtId="0" fontId="28" fillId="0" borderId="0" xfId="0" applyFont="1" applyAlignment="1" applyProtection="1">
      <alignment horizontal="center"/>
    </xf>
    <xf numFmtId="0" fontId="10" fillId="0" borderId="14" xfId="0" applyFont="1" applyFill="1" applyBorder="1" applyAlignment="1" applyProtection="1">
      <alignment horizontal="center"/>
      <protection locked="0"/>
    </xf>
    <xf numFmtId="0" fontId="29" fillId="0" borderId="14" xfId="0" applyFont="1" applyFill="1" applyBorder="1" applyAlignment="1" applyProtection="1">
      <alignment horizontal="center"/>
      <protection locked="0"/>
    </xf>
    <xf numFmtId="49" fontId="22" fillId="0" borderId="6" xfId="0" applyNumberFormat="1" applyFont="1" applyFill="1" applyBorder="1" applyAlignment="1" applyProtection="1">
      <alignment horizontal="left" vertical="top"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164" fontId="11" fillId="0" borderId="3" xfId="0" applyNumberFormat="1" applyFont="1" applyFill="1" applyBorder="1" applyAlignment="1" applyProtection="1">
      <alignment horizontal="center" vertical="center" wrapText="1"/>
    </xf>
    <xf numFmtId="164" fontId="11" fillId="0" borderId="11" xfId="0" applyNumberFormat="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164" fontId="11" fillId="5" borderId="6" xfId="0" applyNumberFormat="1" applyFont="1" applyFill="1" applyBorder="1" applyAlignment="1" applyProtection="1">
      <alignment horizontal="center" vertical="center" wrapText="1"/>
    </xf>
    <xf numFmtId="49" fontId="27" fillId="5" borderId="6" xfId="0" applyNumberFormat="1" applyFont="1" applyFill="1" applyBorder="1" applyAlignment="1" applyProtection="1">
      <alignment horizontal="left" vertical="top" wrapText="1"/>
    </xf>
    <xf numFmtId="49" fontId="22" fillId="5" borderId="6" xfId="0" applyNumberFormat="1" applyFont="1" applyFill="1" applyBorder="1" applyAlignment="1" applyProtection="1">
      <alignment horizontal="left" vertical="top" wrapText="1"/>
      <protection locked="0"/>
    </xf>
    <xf numFmtId="0" fontId="4" fillId="5" borderId="6" xfId="1" applyFont="1" applyFill="1" applyBorder="1" applyAlignment="1" applyProtection="1">
      <alignment horizontal="center" vertical="center" wrapText="1"/>
    </xf>
    <xf numFmtId="0" fontId="15" fillId="5" borderId="3" xfId="0" applyFont="1" applyFill="1" applyBorder="1" applyAlignment="1" applyProtection="1">
      <alignment horizontal="center" vertical="center" wrapText="1"/>
    </xf>
    <xf numFmtId="0" fontId="15" fillId="5" borderId="11" xfId="0" applyFont="1" applyFill="1" applyBorder="1" applyAlignment="1" applyProtection="1">
      <alignment horizontal="center" vertical="center" wrapText="1"/>
    </xf>
    <xf numFmtId="49" fontId="27" fillId="5" borderId="6" xfId="0" applyNumberFormat="1" applyFont="1" applyFill="1" applyBorder="1" applyAlignment="1" applyProtection="1">
      <alignment horizontal="left" vertical="top" wrapText="1"/>
      <protection locked="0"/>
    </xf>
    <xf numFmtId="0" fontId="17" fillId="5" borderId="3" xfId="0" applyFont="1" applyFill="1" applyBorder="1" applyAlignment="1" applyProtection="1">
      <alignment horizontal="center" vertical="center"/>
    </xf>
    <xf numFmtId="0" fontId="17" fillId="5" borderId="8" xfId="0" applyFont="1" applyFill="1" applyBorder="1" applyAlignment="1" applyProtection="1">
      <alignment horizontal="center" vertical="center"/>
    </xf>
    <xf numFmtId="0" fontId="17" fillId="5" borderId="11" xfId="0" applyFont="1" applyFill="1" applyBorder="1" applyAlignment="1" applyProtection="1">
      <alignment horizontal="center" vertical="center"/>
    </xf>
    <xf numFmtId="0" fontId="8" fillId="5" borderId="6" xfId="1" applyFont="1" applyFill="1" applyBorder="1" applyAlignment="1" applyProtection="1">
      <alignment horizontal="center" vertical="center"/>
    </xf>
    <xf numFmtId="0" fontId="15" fillId="5" borderId="3" xfId="0" applyFont="1" applyFill="1" applyBorder="1" applyAlignment="1" applyProtection="1">
      <alignment horizontal="left" vertical="center" wrapText="1"/>
    </xf>
    <xf numFmtId="0" fontId="15" fillId="5" borderId="11" xfId="0" applyFont="1" applyFill="1" applyBorder="1" applyAlignment="1" applyProtection="1">
      <alignment horizontal="left" vertical="center" wrapText="1"/>
    </xf>
    <xf numFmtId="3" fontId="16" fillId="5" borderId="6" xfId="0" applyNumberFormat="1" applyFont="1" applyFill="1" applyBorder="1" applyAlignment="1" applyProtection="1">
      <alignment horizontal="center" vertical="center" wrapText="1"/>
      <protection locked="0"/>
    </xf>
    <xf numFmtId="0" fontId="27" fillId="5" borderId="6" xfId="0" applyNumberFormat="1" applyFont="1" applyFill="1" applyBorder="1" applyAlignment="1" applyProtection="1">
      <alignment horizontal="left" vertical="top" wrapText="1"/>
      <protection locked="0"/>
    </xf>
    <xf numFmtId="0" fontId="15" fillId="5" borderId="6" xfId="0" applyFont="1" applyFill="1" applyBorder="1" applyAlignment="1" applyProtection="1">
      <alignment horizontal="left" vertical="center" wrapText="1"/>
    </xf>
    <xf numFmtId="3" fontId="16" fillId="5" borderId="3" xfId="0" applyNumberFormat="1" applyFont="1" applyFill="1" applyBorder="1" applyAlignment="1" applyProtection="1">
      <alignment horizontal="center" vertical="center" wrapText="1"/>
      <protection locked="0"/>
    </xf>
    <xf numFmtId="3" fontId="16" fillId="5" borderId="11" xfId="0" applyNumberFormat="1" applyFont="1" applyFill="1" applyBorder="1" applyAlignment="1" applyProtection="1">
      <alignment horizontal="center" vertical="center" wrapText="1"/>
      <protection locked="0"/>
    </xf>
    <xf numFmtId="164" fontId="11" fillId="5" borderId="4" xfId="0" applyNumberFormat="1" applyFont="1" applyFill="1" applyBorder="1" applyAlignment="1" applyProtection="1">
      <alignment horizontal="center" vertical="center" wrapText="1"/>
    </xf>
    <xf numFmtId="164" fontId="11" fillId="5" borderId="5" xfId="0" applyNumberFormat="1" applyFont="1" applyFill="1" applyBorder="1" applyAlignment="1" applyProtection="1">
      <alignment horizontal="center" vertical="center" wrapText="1"/>
    </xf>
    <xf numFmtId="164" fontId="11" fillId="5" borderId="12" xfId="0" applyNumberFormat="1" applyFont="1" applyFill="1" applyBorder="1" applyAlignment="1" applyProtection="1">
      <alignment horizontal="center" vertical="center" wrapText="1"/>
    </xf>
    <xf numFmtId="164" fontId="11" fillId="5" borderId="13" xfId="0" applyNumberFormat="1" applyFont="1" applyFill="1" applyBorder="1" applyAlignment="1" applyProtection="1">
      <alignment horizontal="center" vertical="center" wrapText="1"/>
    </xf>
    <xf numFmtId="49" fontId="27" fillId="5" borderId="15" xfId="0" applyNumberFormat="1" applyFont="1" applyFill="1" applyBorder="1" applyAlignment="1" applyProtection="1">
      <alignment horizontal="left" vertical="top" wrapText="1"/>
    </xf>
    <xf numFmtId="49" fontId="27" fillId="5" borderId="16" xfId="0" applyNumberFormat="1" applyFont="1" applyFill="1" applyBorder="1" applyAlignment="1" applyProtection="1">
      <alignment horizontal="left" vertical="top" wrapText="1"/>
    </xf>
    <xf numFmtId="49" fontId="27" fillId="5" borderId="17" xfId="0" applyNumberFormat="1" applyFont="1" applyFill="1" applyBorder="1" applyAlignment="1" applyProtection="1">
      <alignment horizontal="left" vertical="top" wrapText="1"/>
    </xf>
    <xf numFmtId="49" fontId="27" fillId="5" borderId="15" xfId="0" applyNumberFormat="1" applyFont="1" applyFill="1" applyBorder="1" applyAlignment="1" applyProtection="1">
      <alignment horizontal="left" vertical="top" wrapText="1"/>
      <protection locked="0"/>
    </xf>
    <xf numFmtId="49" fontId="27" fillId="5" borderId="16" xfId="0" applyNumberFormat="1" applyFont="1" applyFill="1" applyBorder="1" applyAlignment="1" applyProtection="1">
      <alignment horizontal="left" vertical="top" wrapText="1"/>
      <protection locked="0"/>
    </xf>
    <xf numFmtId="49" fontId="27" fillId="5" borderId="17" xfId="0" applyNumberFormat="1" applyFont="1" applyFill="1" applyBorder="1" applyAlignment="1" applyProtection="1">
      <alignment horizontal="left" vertical="top" wrapText="1"/>
      <protection locked="0"/>
    </xf>
    <xf numFmtId="0" fontId="8" fillId="5" borderId="3" xfId="1" applyFont="1" applyFill="1" applyBorder="1" applyAlignment="1" applyProtection="1">
      <alignment horizontal="center" vertical="center"/>
    </xf>
    <xf numFmtId="0" fontId="8" fillId="5" borderId="11" xfId="1" applyFont="1" applyFill="1" applyBorder="1" applyAlignment="1" applyProtection="1">
      <alignment horizontal="center" vertical="center"/>
    </xf>
    <xf numFmtId="0" fontId="4" fillId="5" borderId="3" xfId="1" applyFont="1" applyFill="1" applyBorder="1" applyAlignment="1" applyProtection="1">
      <alignment horizontal="center" vertical="center" wrapText="1"/>
    </xf>
    <xf numFmtId="0" fontId="4" fillId="5" borderId="11" xfId="1" applyFont="1" applyFill="1" applyBorder="1" applyAlignment="1" applyProtection="1">
      <alignment horizontal="center" vertical="center" wrapText="1"/>
    </xf>
    <xf numFmtId="164" fontId="11" fillId="5" borderId="3" xfId="0" applyNumberFormat="1" applyFont="1" applyFill="1" applyBorder="1" applyAlignment="1" applyProtection="1">
      <alignment horizontal="center" vertical="center" wrapText="1"/>
    </xf>
    <xf numFmtId="164" fontId="11" fillId="5" borderId="11" xfId="0" applyNumberFormat="1" applyFont="1" applyFill="1" applyBorder="1" applyAlignment="1" applyProtection="1">
      <alignment horizontal="center" vertical="center" wrapText="1"/>
    </xf>
    <xf numFmtId="0" fontId="27" fillId="7" borderId="15" xfId="0" applyNumberFormat="1" applyFont="1" applyFill="1" applyBorder="1" applyAlignment="1" applyProtection="1">
      <alignment horizontal="left" vertical="top" wrapText="1"/>
      <protection locked="0"/>
    </xf>
    <xf numFmtId="0" fontId="27" fillId="7" borderId="16" xfId="0" applyNumberFormat="1" applyFont="1" applyFill="1" applyBorder="1" applyAlignment="1" applyProtection="1">
      <alignment horizontal="left" vertical="top" wrapText="1"/>
      <protection locked="0"/>
    </xf>
    <xf numFmtId="0" fontId="27" fillId="7" borderId="17" xfId="0" applyNumberFormat="1" applyFont="1" applyFill="1" applyBorder="1" applyAlignment="1" applyProtection="1">
      <alignment horizontal="left" vertical="top" wrapText="1"/>
      <protection locked="0"/>
    </xf>
    <xf numFmtId="49" fontId="28" fillId="5" borderId="15" xfId="0" applyNumberFormat="1" applyFont="1" applyFill="1" applyBorder="1" applyAlignment="1" applyProtection="1">
      <alignment horizontal="center" vertical="center" wrapText="1"/>
      <protection locked="0"/>
    </xf>
    <xf numFmtId="49" fontId="22" fillId="5" borderId="16" xfId="0" applyNumberFormat="1" applyFont="1" applyFill="1" applyBorder="1" applyAlignment="1" applyProtection="1">
      <alignment horizontal="center" vertical="center" wrapText="1"/>
      <protection locked="0"/>
    </xf>
    <xf numFmtId="49" fontId="22" fillId="5" borderId="17" xfId="0" applyNumberFormat="1" applyFont="1" applyFill="1" applyBorder="1" applyAlignment="1" applyProtection="1">
      <alignment horizontal="center" vertical="center" wrapText="1"/>
      <protection locked="0"/>
    </xf>
    <xf numFmtId="0" fontId="17" fillId="7" borderId="3" xfId="0" applyFont="1" applyFill="1" applyBorder="1" applyAlignment="1" applyProtection="1">
      <alignment horizontal="center" vertical="center"/>
    </xf>
    <xf numFmtId="0" fontId="17" fillId="7" borderId="8" xfId="0" applyFont="1" applyFill="1" applyBorder="1" applyAlignment="1" applyProtection="1">
      <alignment horizontal="center" vertical="center"/>
    </xf>
    <xf numFmtId="0" fontId="17" fillId="7" borderId="11" xfId="0" applyFont="1" applyFill="1" applyBorder="1" applyAlignment="1" applyProtection="1">
      <alignment horizontal="center" vertical="center"/>
    </xf>
    <xf numFmtId="0" fontId="4" fillId="7" borderId="6" xfId="1" applyFont="1" applyFill="1" applyBorder="1" applyAlignment="1" applyProtection="1">
      <alignment horizontal="center" vertical="center" wrapText="1"/>
    </xf>
    <xf numFmtId="0" fontId="15" fillId="7" borderId="3" xfId="0" applyFont="1" applyFill="1" applyBorder="1" applyAlignment="1" applyProtection="1">
      <alignment horizontal="center" vertical="center" wrapText="1"/>
    </xf>
    <xf numFmtId="0" fontId="15" fillId="7" borderId="11" xfId="0" applyFont="1" applyFill="1" applyBorder="1" applyAlignment="1" applyProtection="1">
      <alignment horizontal="center" vertical="center" wrapText="1"/>
    </xf>
    <xf numFmtId="164" fontId="11" fillId="7" borderId="6" xfId="0" applyNumberFormat="1" applyFont="1" applyFill="1" applyBorder="1" applyAlignment="1" applyProtection="1">
      <alignment horizontal="center" vertical="center" wrapText="1"/>
    </xf>
    <xf numFmtId="49" fontId="27" fillId="7" borderId="6" xfId="0" applyNumberFormat="1" applyFont="1" applyFill="1" applyBorder="1" applyAlignment="1" applyProtection="1">
      <alignment horizontal="left" vertical="top" wrapText="1"/>
    </xf>
    <xf numFmtId="0" fontId="27" fillId="7" borderId="6" xfId="0" applyNumberFormat="1" applyFont="1" applyFill="1" applyBorder="1" applyAlignment="1" applyProtection="1">
      <alignment horizontal="left" vertical="top" wrapText="1"/>
      <protection locked="0"/>
    </xf>
    <xf numFmtId="0" fontId="8" fillId="7" borderId="6" xfId="1" applyFont="1" applyFill="1" applyBorder="1" applyAlignment="1" applyProtection="1">
      <alignment horizontal="center" vertical="center"/>
    </xf>
    <xf numFmtId="0" fontId="15" fillId="7" borderId="3"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3" fontId="16" fillId="7" borderId="6" xfId="0" applyNumberFormat="1" applyFont="1" applyFill="1" applyBorder="1" applyAlignment="1" applyProtection="1">
      <alignment horizontal="center" vertical="center" wrapText="1"/>
      <protection locked="0"/>
    </xf>
    <xf numFmtId="49" fontId="22" fillId="7" borderId="6" xfId="0" applyNumberFormat="1" applyFont="1" applyFill="1" applyBorder="1" applyAlignment="1" applyProtection="1">
      <alignment horizontal="left" vertical="top" wrapText="1"/>
      <protection locked="0"/>
    </xf>
    <xf numFmtId="0" fontId="4" fillId="7" borderId="3" xfId="1" applyFont="1" applyFill="1" applyBorder="1" applyAlignment="1" applyProtection="1">
      <alignment horizontal="center" vertical="center" wrapText="1"/>
    </xf>
    <xf numFmtId="0" fontId="4" fillId="7" borderId="11" xfId="1" applyFont="1" applyFill="1" applyBorder="1" applyAlignment="1" applyProtection="1">
      <alignment horizontal="center" vertical="center" wrapText="1"/>
    </xf>
    <xf numFmtId="164" fontId="11" fillId="7" borderId="3" xfId="0" applyNumberFormat="1" applyFont="1" applyFill="1" applyBorder="1" applyAlignment="1" applyProtection="1">
      <alignment horizontal="center" vertical="center" wrapText="1"/>
    </xf>
    <xf numFmtId="164" fontId="11" fillId="7" borderId="11" xfId="0" applyNumberFormat="1" applyFont="1" applyFill="1" applyBorder="1" applyAlignment="1" applyProtection="1">
      <alignment horizontal="center" vertical="center" wrapText="1"/>
    </xf>
    <xf numFmtId="164" fontId="11" fillId="7" borderId="4" xfId="0" applyNumberFormat="1" applyFont="1" applyFill="1" applyBorder="1" applyAlignment="1" applyProtection="1">
      <alignment horizontal="center" vertical="center" wrapText="1"/>
    </xf>
    <xf numFmtId="164" fontId="11" fillId="7" borderId="5" xfId="0" applyNumberFormat="1" applyFont="1" applyFill="1" applyBorder="1" applyAlignment="1" applyProtection="1">
      <alignment horizontal="center" vertical="center" wrapText="1"/>
    </xf>
    <xf numFmtId="164" fontId="11" fillId="7" borderId="12" xfId="0" applyNumberFormat="1" applyFont="1" applyFill="1" applyBorder="1" applyAlignment="1" applyProtection="1">
      <alignment horizontal="center" vertical="center" wrapText="1"/>
    </xf>
    <xf numFmtId="164" fontId="11" fillId="7" borderId="13" xfId="0" applyNumberFormat="1" applyFont="1" applyFill="1" applyBorder="1" applyAlignment="1" applyProtection="1">
      <alignment horizontal="center" vertical="center" wrapText="1"/>
    </xf>
    <xf numFmtId="49" fontId="27" fillId="7" borderId="15" xfId="0" applyNumberFormat="1" applyFont="1" applyFill="1" applyBorder="1" applyAlignment="1" applyProtection="1">
      <alignment horizontal="left" vertical="top" wrapText="1"/>
    </xf>
    <xf numFmtId="49" fontId="27" fillId="7" borderId="16" xfId="0" applyNumberFormat="1" applyFont="1" applyFill="1" applyBorder="1" applyAlignment="1" applyProtection="1">
      <alignment horizontal="left" vertical="top" wrapText="1"/>
    </xf>
    <xf numFmtId="49" fontId="27" fillId="7" borderId="17" xfId="0" applyNumberFormat="1" applyFont="1" applyFill="1" applyBorder="1" applyAlignment="1" applyProtection="1">
      <alignment horizontal="left" vertical="top" wrapText="1"/>
    </xf>
    <xf numFmtId="0" fontId="15" fillId="7" borderId="6" xfId="0" applyFont="1" applyFill="1" applyBorder="1" applyAlignment="1" applyProtection="1">
      <alignment horizontal="left" vertical="center" wrapText="1"/>
    </xf>
    <xf numFmtId="3" fontId="16" fillId="7" borderId="3" xfId="0" applyNumberFormat="1" applyFont="1" applyFill="1" applyBorder="1" applyAlignment="1" applyProtection="1">
      <alignment horizontal="center" vertical="center" wrapText="1"/>
      <protection locked="0"/>
    </xf>
    <xf numFmtId="3" fontId="16" fillId="7" borderId="11" xfId="0" applyNumberFormat="1" applyFont="1" applyFill="1" applyBorder="1" applyAlignment="1" applyProtection="1">
      <alignment horizontal="center" vertical="center" wrapText="1"/>
      <protection locked="0"/>
    </xf>
    <xf numFmtId="49" fontId="27" fillId="7" borderId="15" xfId="0" applyNumberFormat="1" applyFont="1" applyFill="1" applyBorder="1" applyAlignment="1" applyProtection="1">
      <alignment horizontal="left" vertical="top" wrapText="1"/>
      <protection locked="0"/>
    </xf>
    <xf numFmtId="49" fontId="27" fillId="7" borderId="16" xfId="0" applyNumberFormat="1" applyFont="1" applyFill="1" applyBorder="1" applyAlignment="1" applyProtection="1">
      <alignment horizontal="left" vertical="top" wrapText="1"/>
      <protection locked="0"/>
    </xf>
    <xf numFmtId="49" fontId="27" fillId="7" borderId="17" xfId="0" applyNumberFormat="1" applyFont="1" applyFill="1" applyBorder="1" applyAlignment="1" applyProtection="1">
      <alignment horizontal="left" vertical="top" wrapText="1"/>
      <protection locked="0"/>
    </xf>
    <xf numFmtId="0" fontId="8" fillId="7" borderId="3" xfId="1" applyFont="1" applyFill="1" applyBorder="1" applyAlignment="1" applyProtection="1">
      <alignment horizontal="center" vertical="center"/>
    </xf>
    <xf numFmtId="0" fontId="8" fillId="7" borderId="11" xfId="1" applyFont="1" applyFill="1" applyBorder="1" applyAlignment="1" applyProtection="1">
      <alignment horizontal="center" vertical="center"/>
    </xf>
    <xf numFmtId="0" fontId="11" fillId="0" borderId="0" xfId="0" applyFont="1" applyBorder="1" applyAlignment="1" applyProtection="1">
      <alignment horizontal="center" vertical="center" wrapText="1"/>
    </xf>
    <xf numFmtId="0" fontId="28" fillId="0" borderId="0" xfId="0" applyFont="1" applyBorder="1" applyAlignment="1" applyProtection="1">
      <alignment horizontal="center" vertical="center" wrapText="1"/>
    </xf>
    <xf numFmtId="0" fontId="30" fillId="0" borderId="0" xfId="0" applyFont="1" applyAlignment="1" applyProtection="1">
      <alignment vertical="center"/>
    </xf>
  </cellXfs>
  <cellStyles count="2">
    <cellStyle name="Normal" xfId="0" builtinId="0"/>
    <cellStyle name="Normal 2" xfId="1"/>
  </cellStyles>
  <dxfs count="0"/>
  <tableStyles count="0" defaultTableStyle="TableStyleMedium2" defaultPivotStyle="PivotStyleLight16"/>
  <colors>
    <mruColors>
      <color rgb="FF0000FF"/>
      <color rgb="FF990099"/>
      <color rgb="FF99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110"/>
  <sheetViews>
    <sheetView tabSelected="1" view="pageBreakPreview" topLeftCell="A103" zoomScale="40" zoomScaleNormal="40" zoomScaleSheetLayoutView="40" zoomScalePageLayoutView="40" workbookViewId="0">
      <selection activeCell="V110" sqref="V110"/>
    </sheetView>
  </sheetViews>
  <sheetFormatPr baseColWidth="10" defaultRowHeight="15"/>
  <cols>
    <col min="1" max="1" width="7.7109375" style="5" customWidth="1"/>
    <col min="2" max="2" width="27.85546875" style="5" customWidth="1"/>
    <col min="3" max="3" width="90.7109375" style="5" customWidth="1"/>
    <col min="4" max="4" width="41.5703125" style="5" customWidth="1"/>
    <col min="5" max="5" width="41" style="5" customWidth="1"/>
    <col min="6" max="6" width="13.7109375" style="5" customWidth="1"/>
    <col min="7" max="7" width="21" style="5" customWidth="1"/>
    <col min="8" max="8" width="13.7109375" style="5" customWidth="1"/>
    <col min="9" max="9" width="19.85546875" style="5" customWidth="1"/>
    <col min="10" max="15" width="24.7109375" style="25" customWidth="1"/>
    <col min="16" max="16" width="29" style="25" customWidth="1"/>
    <col min="17" max="17" width="31.5703125" style="25" customWidth="1"/>
    <col min="18" max="18" width="40.42578125" style="25" customWidth="1"/>
    <col min="19" max="19" width="24.7109375" style="2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21"/>
      <c r="K1" s="21"/>
      <c r="L1" s="21"/>
      <c r="M1" s="21"/>
      <c r="N1" s="21"/>
      <c r="O1" s="21"/>
      <c r="P1" s="21"/>
      <c r="Q1" s="21"/>
      <c r="R1" s="21"/>
      <c r="S1" s="21"/>
    </row>
    <row r="2" spans="1:19" ht="27.75">
      <c r="A2" s="1" t="s">
        <v>1</v>
      </c>
      <c r="B2" s="2"/>
      <c r="C2" s="3"/>
      <c r="D2" s="4"/>
      <c r="E2" s="58" t="s">
        <v>2</v>
      </c>
      <c r="F2" s="58"/>
      <c r="G2" s="58"/>
      <c r="H2" s="58"/>
      <c r="I2" s="58"/>
      <c r="J2" s="58"/>
      <c r="K2" s="58"/>
      <c r="L2" s="58"/>
      <c r="M2" s="58"/>
      <c r="N2" s="21"/>
      <c r="O2" s="21"/>
      <c r="P2" s="21"/>
      <c r="Q2" s="21"/>
      <c r="R2" s="21"/>
      <c r="S2" s="21"/>
    </row>
    <row r="3" spans="1:19">
      <c r="A3" s="4"/>
      <c r="B3" s="4"/>
      <c r="C3" s="4"/>
      <c r="D3" s="4"/>
      <c r="E3" s="4"/>
      <c r="F3" s="4"/>
      <c r="G3" s="4"/>
      <c r="H3" s="4"/>
      <c r="I3" s="4"/>
      <c r="J3" s="21"/>
      <c r="K3" s="21"/>
      <c r="L3" s="21"/>
      <c r="M3" s="21"/>
      <c r="N3" s="21"/>
      <c r="O3" s="21"/>
      <c r="P3" s="21"/>
      <c r="Q3" s="21"/>
      <c r="R3" s="21"/>
      <c r="S3" s="21"/>
    </row>
    <row r="4" spans="1:19" ht="33.75">
      <c r="A4" s="6" t="s">
        <v>3</v>
      </c>
      <c r="B4" s="7"/>
      <c r="C4" s="4"/>
      <c r="D4" s="4"/>
      <c r="E4" s="83" t="s">
        <v>65</v>
      </c>
      <c r="F4" s="83"/>
      <c r="G4" s="83"/>
      <c r="H4" s="83"/>
      <c r="I4" s="83"/>
      <c r="J4" s="83"/>
      <c r="K4" s="83"/>
      <c r="L4" s="83"/>
      <c r="M4" s="83"/>
      <c r="N4" s="22"/>
      <c r="O4" s="21"/>
      <c r="P4" s="21"/>
      <c r="Q4" s="21"/>
      <c r="R4" s="21"/>
      <c r="S4" s="21"/>
    </row>
    <row r="5" spans="1:19" ht="46.5" customHeight="1">
      <c r="A5" s="4"/>
      <c r="B5" s="4"/>
      <c r="C5" s="4"/>
      <c r="D5" s="59" t="s">
        <v>36</v>
      </c>
      <c r="E5" s="59"/>
      <c r="F5" s="59"/>
      <c r="G5" s="59"/>
      <c r="H5" s="59"/>
      <c r="I5" s="59"/>
      <c r="J5" s="59"/>
      <c r="K5" s="59"/>
      <c r="L5" s="59"/>
      <c r="M5" s="59"/>
      <c r="N5" s="59"/>
      <c r="O5" s="21"/>
      <c r="P5" s="21"/>
      <c r="Q5" s="21"/>
      <c r="R5" s="21"/>
      <c r="S5" s="21"/>
    </row>
    <row r="6" spans="1:19">
      <c r="A6" s="4"/>
      <c r="B6" s="4"/>
      <c r="C6" s="4"/>
      <c r="D6" s="4"/>
      <c r="E6" s="4"/>
      <c r="F6" s="4"/>
      <c r="G6" s="4"/>
      <c r="H6" s="4"/>
      <c r="I6" s="4"/>
      <c r="J6" s="21"/>
      <c r="K6" s="21"/>
      <c r="L6" s="21"/>
      <c r="M6" s="21"/>
      <c r="N6" s="21"/>
      <c r="O6" s="21"/>
      <c r="P6" s="21"/>
      <c r="Q6" s="21"/>
      <c r="R6" s="21"/>
      <c r="S6" s="21"/>
    </row>
    <row r="7" spans="1:19" ht="21" thickBot="1">
      <c r="A7" s="4"/>
      <c r="B7" s="4"/>
      <c r="C7" s="6" t="s">
        <v>4</v>
      </c>
      <c r="D7" s="8" t="s">
        <v>66</v>
      </c>
      <c r="E7" s="4"/>
      <c r="F7" s="4"/>
      <c r="G7" s="4"/>
      <c r="H7" s="4"/>
      <c r="I7" s="4"/>
      <c r="J7" s="21"/>
      <c r="K7" s="21"/>
      <c r="L7" s="21"/>
      <c r="M7" s="21"/>
      <c r="N7" s="21"/>
      <c r="O7" s="21"/>
      <c r="P7" s="21"/>
      <c r="Q7" s="21"/>
      <c r="R7" s="21"/>
      <c r="S7" s="21"/>
    </row>
    <row r="8" spans="1:19">
      <c r="A8" s="4"/>
      <c r="B8" s="4"/>
      <c r="C8" s="7"/>
      <c r="D8" s="9"/>
      <c r="E8" s="4"/>
      <c r="F8" s="4"/>
      <c r="G8" s="4"/>
      <c r="H8" s="4"/>
      <c r="I8" s="4"/>
      <c r="J8" s="21"/>
      <c r="K8" s="21"/>
      <c r="L8" s="21"/>
      <c r="M8" s="32"/>
      <c r="N8" s="32"/>
      <c r="O8" s="32"/>
      <c r="P8" s="32"/>
      <c r="Q8" s="32"/>
      <c r="R8" s="32"/>
      <c r="S8" s="32"/>
    </row>
    <row r="9" spans="1:19" ht="28.5" customHeight="1" thickBot="1">
      <c r="A9" s="4"/>
      <c r="B9" s="4"/>
      <c r="C9" s="6" t="s">
        <v>5</v>
      </c>
      <c r="D9" s="60" t="s">
        <v>67</v>
      </c>
      <c r="E9" s="61"/>
      <c r="F9" s="61"/>
      <c r="G9" s="61"/>
      <c r="H9" s="61"/>
      <c r="I9" s="61"/>
      <c r="J9" s="61"/>
      <c r="K9" s="21"/>
      <c r="L9" s="21"/>
      <c r="M9" s="23"/>
      <c r="N9" s="23"/>
      <c r="O9" s="23"/>
      <c r="P9" s="23"/>
      <c r="Q9" s="23"/>
      <c r="R9" s="23"/>
      <c r="S9" s="23"/>
    </row>
    <row r="10" spans="1:19">
      <c r="A10" s="4"/>
      <c r="B10" s="7"/>
      <c r="C10" s="4"/>
      <c r="D10" s="4"/>
      <c r="E10" s="4"/>
      <c r="F10" s="4"/>
      <c r="G10" s="4"/>
      <c r="H10" s="4"/>
      <c r="I10" s="4"/>
      <c r="J10" s="21"/>
      <c r="K10" s="21"/>
      <c r="L10" s="21"/>
      <c r="M10" s="21"/>
      <c r="N10" s="21"/>
      <c r="O10" s="21"/>
      <c r="P10" s="21"/>
      <c r="Q10" s="21"/>
      <c r="R10" s="21"/>
      <c r="S10" s="21"/>
    </row>
    <row r="11" spans="1:19" s="19" customFormat="1" ht="37.5" customHeight="1">
      <c r="A11" s="15"/>
      <c r="B11" s="16" t="s">
        <v>6</v>
      </c>
      <c r="C11" s="17" t="s">
        <v>7</v>
      </c>
      <c r="D11" s="18"/>
      <c r="E11" s="18"/>
      <c r="F11" s="18"/>
      <c r="G11" s="18"/>
      <c r="H11" s="18"/>
      <c r="I11" s="18"/>
      <c r="J11" s="24"/>
      <c r="K11" s="24"/>
      <c r="L11" s="24"/>
      <c r="M11" s="24"/>
      <c r="N11" s="31"/>
      <c r="O11" s="32"/>
      <c r="P11" s="32"/>
      <c r="Q11" s="28"/>
      <c r="R11" s="29"/>
      <c r="S11" s="29"/>
    </row>
    <row r="12" spans="1:19" ht="30" customHeight="1">
      <c r="A12" s="10"/>
      <c r="B12" s="11"/>
      <c r="C12" s="11"/>
      <c r="D12" s="4"/>
      <c r="E12" s="4"/>
      <c r="F12" s="4"/>
      <c r="G12" s="4"/>
      <c r="H12" s="4"/>
      <c r="I12" s="4"/>
      <c r="J12" s="21"/>
      <c r="K12" s="21"/>
      <c r="L12" s="21"/>
      <c r="M12" s="21"/>
      <c r="N12" s="32"/>
      <c r="O12" s="32"/>
      <c r="P12" s="32"/>
      <c r="Q12" s="29"/>
      <c r="R12" s="29"/>
      <c r="S12" s="29"/>
    </row>
    <row r="13" spans="1:19" ht="15" customHeight="1">
      <c r="A13" s="4"/>
      <c r="B13" s="4"/>
      <c r="C13" s="4"/>
      <c r="D13" s="4"/>
      <c r="E13" s="4"/>
      <c r="F13" s="4"/>
      <c r="G13" s="4"/>
      <c r="H13" s="4"/>
      <c r="I13" s="4"/>
      <c r="J13" s="21"/>
      <c r="K13" s="21"/>
      <c r="L13" s="21"/>
      <c r="M13" s="21"/>
      <c r="N13" s="33"/>
      <c r="O13" s="33"/>
      <c r="P13" s="33"/>
      <c r="Q13" s="30"/>
      <c r="R13" s="30"/>
      <c r="S13" s="30"/>
    </row>
    <row r="14" spans="1:19" ht="30" customHeight="1">
      <c r="A14" s="34" t="s">
        <v>8</v>
      </c>
      <c r="B14" s="62" t="s">
        <v>9</v>
      </c>
      <c r="C14" s="63"/>
      <c r="D14" s="55" t="s">
        <v>10</v>
      </c>
      <c r="E14" s="55"/>
      <c r="F14" s="55" t="s">
        <v>11</v>
      </c>
      <c r="G14" s="55"/>
      <c r="H14" s="55"/>
      <c r="I14" s="55"/>
      <c r="J14" s="49" t="s">
        <v>12</v>
      </c>
      <c r="K14" s="50"/>
      <c r="L14" s="50"/>
      <c r="M14" s="50"/>
      <c r="N14" s="50"/>
      <c r="O14" s="50"/>
      <c r="P14" s="50"/>
      <c r="Q14" s="50"/>
      <c r="R14" s="50"/>
      <c r="S14" s="50"/>
    </row>
    <row r="15" spans="1:19" ht="30" customHeight="1">
      <c r="A15" s="35"/>
      <c r="B15" s="64"/>
      <c r="C15" s="65"/>
      <c r="D15" s="20" t="s">
        <v>13</v>
      </c>
      <c r="E15" s="20" t="s">
        <v>14</v>
      </c>
      <c r="F15" s="55" t="s">
        <v>15</v>
      </c>
      <c r="G15" s="55"/>
      <c r="H15" s="55" t="s">
        <v>16</v>
      </c>
      <c r="I15" s="55"/>
      <c r="J15" s="51"/>
      <c r="K15" s="52"/>
      <c r="L15" s="52"/>
      <c r="M15" s="52"/>
      <c r="N15" s="52"/>
      <c r="O15" s="52"/>
      <c r="P15" s="52"/>
      <c r="Q15" s="52"/>
      <c r="R15" s="52"/>
      <c r="S15" s="52"/>
    </row>
    <row r="16" spans="1:19" ht="30" customHeight="1">
      <c r="A16" s="36"/>
      <c r="B16" s="66"/>
      <c r="C16" s="67"/>
      <c r="D16" s="14" t="s">
        <v>17</v>
      </c>
      <c r="E16" s="14" t="s">
        <v>18</v>
      </c>
      <c r="F16" s="56" t="s">
        <v>19</v>
      </c>
      <c r="G16" s="56"/>
      <c r="H16" s="56" t="s">
        <v>20</v>
      </c>
      <c r="I16" s="56"/>
      <c r="J16" s="53"/>
      <c r="K16" s="54"/>
      <c r="L16" s="54"/>
      <c r="M16" s="54"/>
      <c r="N16" s="54"/>
      <c r="O16" s="54"/>
      <c r="P16" s="54"/>
      <c r="Q16" s="54"/>
      <c r="R16" s="54"/>
      <c r="S16" s="54"/>
    </row>
    <row r="17" spans="1:19" ht="68.25" customHeight="1">
      <c r="A17" s="78">
        <v>2</v>
      </c>
      <c r="B17" s="94" t="s">
        <v>21</v>
      </c>
      <c r="C17" s="90" t="s">
        <v>37</v>
      </c>
      <c r="D17" s="26">
        <f>IF(D21=0,0,ROUND(D19/D21*100,1))</f>
        <v>81.7</v>
      </c>
      <c r="E17" s="26">
        <f>IF(E21=0,0,ROUND(E19/E21*100,1))</f>
        <v>0</v>
      </c>
      <c r="F17" s="26">
        <f>E17-D17</f>
        <v>-81.7</v>
      </c>
      <c r="G17" s="26"/>
      <c r="H17" s="26">
        <f>IF(D17=0,0,ROUND(E17/D17*100,1))</f>
        <v>0</v>
      </c>
      <c r="I17" s="26"/>
      <c r="J17" s="27" t="s">
        <v>30</v>
      </c>
      <c r="K17" s="27"/>
      <c r="L17" s="27"/>
      <c r="M17" s="27"/>
      <c r="N17" s="27"/>
      <c r="O17" s="27"/>
      <c r="P17" s="27"/>
      <c r="Q17" s="27"/>
      <c r="R17" s="27"/>
      <c r="S17" s="27"/>
    </row>
    <row r="18" spans="1:19" ht="193.5" customHeight="1">
      <c r="A18" s="79"/>
      <c r="B18" s="94"/>
      <c r="C18" s="91"/>
      <c r="D18" s="26"/>
      <c r="E18" s="26"/>
      <c r="F18" s="26"/>
      <c r="G18" s="26"/>
      <c r="H18" s="26"/>
      <c r="I18" s="26"/>
      <c r="J18" s="27"/>
      <c r="K18" s="27"/>
      <c r="L18" s="27"/>
      <c r="M18" s="27"/>
      <c r="N18" s="27"/>
      <c r="O18" s="27"/>
      <c r="P18" s="27"/>
      <c r="Q18" s="27"/>
      <c r="R18" s="27"/>
      <c r="S18" s="27"/>
    </row>
    <row r="19" spans="1:19" ht="39.75" customHeight="1">
      <c r="A19" s="79"/>
      <c r="B19" s="57" t="s">
        <v>22</v>
      </c>
      <c r="C19" s="47" t="s">
        <v>38</v>
      </c>
      <c r="D19" s="37">
        <f>D50+D81</f>
        <v>67</v>
      </c>
      <c r="E19" s="37">
        <f>E50+E81</f>
        <v>0</v>
      </c>
      <c r="F19" s="26">
        <f t="shared" ref="F19" si="0">E19-D19</f>
        <v>-67</v>
      </c>
      <c r="G19" s="26"/>
      <c r="H19" s="26">
        <f t="shared" ref="H19" si="1">IF(D19=0,0,ROUND(E19/D19*100,1))</f>
        <v>0</v>
      </c>
      <c r="I19" s="26"/>
      <c r="J19" s="27" t="s">
        <v>35</v>
      </c>
      <c r="K19" s="27"/>
      <c r="L19" s="27"/>
      <c r="M19" s="27"/>
      <c r="N19" s="27"/>
      <c r="O19" s="27"/>
      <c r="P19" s="27"/>
      <c r="Q19" s="27"/>
      <c r="R19" s="27"/>
      <c r="S19" s="27"/>
    </row>
    <row r="20" spans="1:19" ht="200.1" customHeight="1">
      <c r="A20" s="79"/>
      <c r="B20" s="57"/>
      <c r="C20" s="48"/>
      <c r="D20" s="37"/>
      <c r="E20" s="37"/>
      <c r="F20" s="26"/>
      <c r="G20" s="26"/>
      <c r="H20" s="26"/>
      <c r="I20" s="26"/>
      <c r="J20" s="87"/>
      <c r="K20" s="87"/>
      <c r="L20" s="87"/>
      <c r="M20" s="87"/>
      <c r="N20" s="87"/>
      <c r="O20" s="87"/>
      <c r="P20" s="87"/>
      <c r="Q20" s="87"/>
      <c r="R20" s="87"/>
      <c r="S20" s="87"/>
    </row>
    <row r="21" spans="1:19" ht="36" customHeight="1">
      <c r="A21" s="79"/>
      <c r="B21" s="57" t="s">
        <v>23</v>
      </c>
      <c r="C21" s="47" t="s">
        <v>39</v>
      </c>
      <c r="D21" s="37">
        <f>D52+D83</f>
        <v>82</v>
      </c>
      <c r="E21" s="37">
        <f>E52+E83</f>
        <v>0</v>
      </c>
      <c r="F21" s="26">
        <f t="shared" ref="F21" si="2">E21-D21</f>
        <v>-82</v>
      </c>
      <c r="G21" s="26"/>
      <c r="H21" s="26">
        <f t="shared" ref="H21" si="3">IF(D21=0,0,ROUND(E21/D21*100,1))</f>
        <v>0</v>
      </c>
      <c r="I21" s="26"/>
      <c r="J21" s="27" t="s">
        <v>29</v>
      </c>
      <c r="K21" s="27"/>
      <c r="L21" s="27"/>
      <c r="M21" s="27"/>
      <c r="N21" s="27"/>
      <c r="O21" s="27"/>
      <c r="P21" s="27"/>
      <c r="Q21" s="27"/>
      <c r="R21" s="27"/>
      <c r="S21" s="27"/>
    </row>
    <row r="22" spans="1:19" ht="200.1" customHeight="1">
      <c r="A22" s="80"/>
      <c r="B22" s="57"/>
      <c r="C22" s="48"/>
      <c r="D22" s="37"/>
      <c r="E22" s="37"/>
      <c r="F22" s="26"/>
      <c r="G22" s="26"/>
      <c r="H22" s="26"/>
      <c r="I22" s="26"/>
      <c r="J22" s="27"/>
      <c r="K22" s="27"/>
      <c r="L22" s="27"/>
      <c r="M22" s="27"/>
      <c r="N22" s="27"/>
      <c r="O22" s="27"/>
      <c r="P22" s="27"/>
      <c r="Q22" s="27"/>
      <c r="R22" s="27"/>
      <c r="S22" s="27"/>
    </row>
    <row r="23" spans="1:19" ht="39" customHeight="1">
      <c r="A23" s="12"/>
      <c r="B23" s="13"/>
      <c r="C23" s="13"/>
      <c r="D23" s="13"/>
      <c r="E23" s="13"/>
      <c r="F23" s="13"/>
      <c r="G23" s="13"/>
      <c r="H23" s="13"/>
      <c r="I23" s="13"/>
      <c r="J23" s="13"/>
      <c r="K23" s="13"/>
      <c r="L23" s="13"/>
      <c r="M23" s="13"/>
      <c r="N23" s="13"/>
      <c r="O23" s="13"/>
      <c r="P23" s="13"/>
      <c r="Q23" s="13"/>
      <c r="R23" s="13"/>
      <c r="S23" s="13"/>
    </row>
    <row r="24" spans="1:19" ht="30" customHeight="1">
      <c r="A24" s="34" t="s">
        <v>8</v>
      </c>
      <c r="B24" s="62" t="s">
        <v>9</v>
      </c>
      <c r="C24" s="63"/>
      <c r="D24" s="55" t="s">
        <v>10</v>
      </c>
      <c r="E24" s="55"/>
      <c r="F24" s="55" t="s">
        <v>11</v>
      </c>
      <c r="G24" s="55"/>
      <c r="H24" s="55"/>
      <c r="I24" s="55"/>
      <c r="J24" s="49" t="s">
        <v>12</v>
      </c>
      <c r="K24" s="50"/>
      <c r="L24" s="50"/>
      <c r="M24" s="50"/>
      <c r="N24" s="50"/>
      <c r="O24" s="50"/>
      <c r="P24" s="50"/>
      <c r="Q24" s="50"/>
      <c r="R24" s="50"/>
      <c r="S24" s="50"/>
    </row>
    <row r="25" spans="1:19" ht="30" customHeight="1">
      <c r="A25" s="35"/>
      <c r="B25" s="64"/>
      <c r="C25" s="65"/>
      <c r="D25" s="20" t="s">
        <v>13</v>
      </c>
      <c r="E25" s="20" t="s">
        <v>14</v>
      </c>
      <c r="F25" s="55" t="s">
        <v>15</v>
      </c>
      <c r="G25" s="55"/>
      <c r="H25" s="55" t="s">
        <v>16</v>
      </c>
      <c r="I25" s="55"/>
      <c r="J25" s="51"/>
      <c r="K25" s="52"/>
      <c r="L25" s="52"/>
      <c r="M25" s="52"/>
      <c r="N25" s="52"/>
      <c r="O25" s="52"/>
      <c r="P25" s="52"/>
      <c r="Q25" s="52"/>
      <c r="R25" s="52"/>
      <c r="S25" s="52"/>
    </row>
    <row r="26" spans="1:19" ht="30" customHeight="1">
      <c r="A26" s="36"/>
      <c r="B26" s="66"/>
      <c r="C26" s="67"/>
      <c r="D26" s="14" t="s">
        <v>17</v>
      </c>
      <c r="E26" s="14" t="s">
        <v>18</v>
      </c>
      <c r="F26" s="56" t="s">
        <v>19</v>
      </c>
      <c r="G26" s="56"/>
      <c r="H26" s="56" t="s">
        <v>20</v>
      </c>
      <c r="I26" s="56"/>
      <c r="J26" s="53"/>
      <c r="K26" s="54"/>
      <c r="L26" s="54"/>
      <c r="M26" s="54"/>
      <c r="N26" s="54"/>
      <c r="O26" s="54"/>
      <c r="P26" s="54"/>
      <c r="Q26" s="54"/>
      <c r="R26" s="54"/>
      <c r="S26" s="54"/>
    </row>
    <row r="27" spans="1:19" ht="63" customHeight="1">
      <c r="A27" s="78">
        <v>3</v>
      </c>
      <c r="B27" s="88" t="s">
        <v>21</v>
      </c>
      <c r="C27" s="90" t="s">
        <v>40</v>
      </c>
      <c r="D27" s="92">
        <f>IF(D31=0,0,ROUND(D29/D31*100,1))</f>
        <v>100</v>
      </c>
      <c r="E27" s="92">
        <f>IF(E31=0,0,ROUND(E29/E31*100,1))</f>
        <v>0</v>
      </c>
      <c r="F27" s="38">
        <f>E27-D27</f>
        <v>-100</v>
      </c>
      <c r="G27" s="39"/>
      <c r="H27" s="38">
        <f>IF(D27=0,0,ROUND(E27/D27*100,1))</f>
        <v>0</v>
      </c>
      <c r="I27" s="39"/>
      <c r="J27" s="42" t="s">
        <v>30</v>
      </c>
      <c r="K27" s="43"/>
      <c r="L27" s="43"/>
      <c r="M27" s="43"/>
      <c r="N27" s="43"/>
      <c r="O27" s="43"/>
      <c r="P27" s="43"/>
      <c r="Q27" s="43"/>
      <c r="R27" s="43"/>
      <c r="S27" s="44"/>
    </row>
    <row r="28" spans="1:19" ht="200.1" customHeight="1">
      <c r="A28" s="79"/>
      <c r="B28" s="89"/>
      <c r="C28" s="91"/>
      <c r="D28" s="93"/>
      <c r="E28" s="93"/>
      <c r="F28" s="40"/>
      <c r="G28" s="41"/>
      <c r="H28" s="40"/>
      <c r="I28" s="41"/>
      <c r="J28" s="74"/>
      <c r="K28" s="75"/>
      <c r="L28" s="75"/>
      <c r="M28" s="75"/>
      <c r="N28" s="75"/>
      <c r="O28" s="75"/>
      <c r="P28" s="75"/>
      <c r="Q28" s="75"/>
      <c r="R28" s="75"/>
      <c r="S28" s="76"/>
    </row>
    <row r="29" spans="1:19" ht="38.25" customHeight="1">
      <c r="A29" s="79"/>
      <c r="B29" s="57" t="s">
        <v>22</v>
      </c>
      <c r="C29" s="77" t="s">
        <v>41</v>
      </c>
      <c r="D29" s="37">
        <f>D60+D91</f>
        <v>4</v>
      </c>
      <c r="E29" s="37">
        <f>E60+E91</f>
        <v>0</v>
      </c>
      <c r="F29" s="38">
        <f>E29-D29</f>
        <v>-4</v>
      </c>
      <c r="G29" s="39"/>
      <c r="H29" s="38">
        <f>IF(D29=0,0,ROUND(E29/D29*100,1))</f>
        <v>0</v>
      </c>
      <c r="I29" s="39"/>
      <c r="J29" s="42" t="s">
        <v>31</v>
      </c>
      <c r="K29" s="43"/>
      <c r="L29" s="43"/>
      <c r="M29" s="43"/>
      <c r="N29" s="43"/>
      <c r="O29" s="43"/>
      <c r="P29" s="43"/>
      <c r="Q29" s="43"/>
      <c r="R29" s="43"/>
      <c r="S29" s="44"/>
    </row>
    <row r="30" spans="1:19" ht="200.1" customHeight="1">
      <c r="A30" s="79"/>
      <c r="B30" s="57"/>
      <c r="C30" s="77"/>
      <c r="D30" s="37"/>
      <c r="E30" s="37"/>
      <c r="F30" s="40"/>
      <c r="G30" s="41"/>
      <c r="H30" s="40"/>
      <c r="I30" s="41"/>
      <c r="J30" s="42"/>
      <c r="K30" s="43"/>
      <c r="L30" s="43"/>
      <c r="M30" s="43"/>
      <c r="N30" s="43"/>
      <c r="O30" s="43"/>
      <c r="P30" s="43"/>
      <c r="Q30" s="43"/>
      <c r="R30" s="43"/>
      <c r="S30" s="44"/>
    </row>
    <row r="31" spans="1:19" ht="37.5" customHeight="1">
      <c r="A31" s="79"/>
      <c r="B31" s="45" t="s">
        <v>23</v>
      </c>
      <c r="C31" s="47" t="s">
        <v>42</v>
      </c>
      <c r="D31" s="37">
        <f>D62+D93</f>
        <v>4</v>
      </c>
      <c r="E31" s="37">
        <f>E62+E93</f>
        <v>0</v>
      </c>
      <c r="F31" s="38">
        <f>E31-D31</f>
        <v>-4</v>
      </c>
      <c r="G31" s="39"/>
      <c r="H31" s="38">
        <f>IF(D31=0,0,ROUND(E31/D31*100,1))</f>
        <v>0</v>
      </c>
      <c r="I31" s="39"/>
      <c r="J31" s="42" t="s">
        <v>32</v>
      </c>
      <c r="K31" s="43"/>
      <c r="L31" s="43"/>
      <c r="M31" s="43"/>
      <c r="N31" s="43"/>
      <c r="O31" s="43"/>
      <c r="P31" s="43"/>
      <c r="Q31" s="43"/>
      <c r="R31" s="43"/>
      <c r="S31" s="44"/>
    </row>
    <row r="32" spans="1:19" ht="200.1" customHeight="1">
      <c r="A32" s="80"/>
      <c r="B32" s="46"/>
      <c r="C32" s="48"/>
      <c r="D32" s="37"/>
      <c r="E32" s="37"/>
      <c r="F32" s="40"/>
      <c r="G32" s="41"/>
      <c r="H32" s="40"/>
      <c r="I32" s="41"/>
      <c r="J32" s="42"/>
      <c r="K32" s="43"/>
      <c r="L32" s="43"/>
      <c r="M32" s="43"/>
      <c r="N32" s="43"/>
      <c r="O32" s="43"/>
      <c r="P32" s="43"/>
      <c r="Q32" s="43"/>
      <c r="R32" s="43"/>
      <c r="S32" s="44"/>
    </row>
    <row r="33" spans="1:19" ht="339" customHeight="1">
      <c r="A33" s="71" t="s">
        <v>33</v>
      </c>
      <c r="B33" s="72"/>
      <c r="C33" s="72"/>
      <c r="D33" s="72"/>
      <c r="E33" s="72"/>
      <c r="F33" s="72"/>
      <c r="G33" s="72"/>
      <c r="H33" s="72"/>
      <c r="I33" s="72"/>
      <c r="J33" s="72"/>
      <c r="K33" s="72"/>
      <c r="L33" s="72"/>
      <c r="M33" s="72"/>
      <c r="N33" s="72"/>
      <c r="O33" s="72"/>
      <c r="P33" s="72"/>
      <c r="Q33" s="72"/>
      <c r="R33" s="72"/>
      <c r="S33" s="73"/>
    </row>
    <row r="34" spans="1:19" ht="30" customHeight="1">
      <c r="A34" s="34" t="s">
        <v>8</v>
      </c>
      <c r="B34" s="62" t="s">
        <v>9</v>
      </c>
      <c r="C34" s="63"/>
      <c r="D34" s="55" t="s">
        <v>10</v>
      </c>
      <c r="E34" s="55"/>
      <c r="F34" s="55" t="s">
        <v>11</v>
      </c>
      <c r="G34" s="55"/>
      <c r="H34" s="55"/>
      <c r="I34" s="55"/>
      <c r="J34" s="49" t="s">
        <v>12</v>
      </c>
      <c r="K34" s="50"/>
      <c r="L34" s="50"/>
      <c r="M34" s="50"/>
      <c r="N34" s="50"/>
      <c r="O34" s="50"/>
      <c r="P34" s="50"/>
      <c r="Q34" s="50"/>
      <c r="R34" s="50"/>
      <c r="S34" s="50"/>
    </row>
    <row r="35" spans="1:19" ht="30" customHeight="1">
      <c r="A35" s="35"/>
      <c r="B35" s="64"/>
      <c r="C35" s="65"/>
      <c r="D35" s="20" t="s">
        <v>13</v>
      </c>
      <c r="E35" s="20" t="s">
        <v>14</v>
      </c>
      <c r="F35" s="55" t="s">
        <v>15</v>
      </c>
      <c r="G35" s="55"/>
      <c r="H35" s="55" t="s">
        <v>16</v>
      </c>
      <c r="I35" s="55"/>
      <c r="J35" s="51"/>
      <c r="K35" s="52"/>
      <c r="L35" s="52"/>
      <c r="M35" s="52"/>
      <c r="N35" s="52"/>
      <c r="O35" s="52"/>
      <c r="P35" s="52"/>
      <c r="Q35" s="52"/>
      <c r="R35" s="52"/>
      <c r="S35" s="52"/>
    </row>
    <row r="36" spans="1:19" ht="30" customHeight="1">
      <c r="A36" s="36"/>
      <c r="B36" s="66"/>
      <c r="C36" s="67"/>
      <c r="D36" s="14" t="s">
        <v>17</v>
      </c>
      <c r="E36" s="14" t="s">
        <v>18</v>
      </c>
      <c r="F36" s="56" t="s">
        <v>19</v>
      </c>
      <c r="G36" s="56"/>
      <c r="H36" s="56" t="s">
        <v>20</v>
      </c>
      <c r="I36" s="56"/>
      <c r="J36" s="53"/>
      <c r="K36" s="54"/>
      <c r="L36" s="54"/>
      <c r="M36" s="54"/>
      <c r="N36" s="54"/>
      <c r="O36" s="54"/>
      <c r="P36" s="54"/>
      <c r="Q36" s="54"/>
      <c r="R36" s="54"/>
      <c r="S36" s="54"/>
    </row>
    <row r="37" spans="1:19" ht="66" customHeight="1">
      <c r="A37" s="78">
        <v>5</v>
      </c>
      <c r="B37" s="88" t="s">
        <v>21</v>
      </c>
      <c r="C37" s="90" t="s">
        <v>43</v>
      </c>
      <c r="D37" s="92">
        <f>IF(D41=0,0,ROUND(D39/D41*100,1))</f>
        <v>100</v>
      </c>
      <c r="E37" s="92">
        <f>IF(E41=0,0,ROUND(E39/E41*100,1))</f>
        <v>0</v>
      </c>
      <c r="F37" s="38">
        <f>E37-D37</f>
        <v>-100</v>
      </c>
      <c r="G37" s="39"/>
      <c r="H37" s="38">
        <f>IF(D37=0,0,ROUND(E37/D37*100,1))</f>
        <v>0</v>
      </c>
      <c r="I37" s="39"/>
      <c r="J37" s="42" t="s">
        <v>30</v>
      </c>
      <c r="K37" s="43"/>
      <c r="L37" s="43"/>
      <c r="M37" s="43"/>
      <c r="N37" s="43"/>
      <c r="O37" s="43"/>
      <c r="P37" s="43"/>
      <c r="Q37" s="43"/>
      <c r="R37" s="43"/>
      <c r="S37" s="44"/>
    </row>
    <row r="38" spans="1:19" ht="200.1" customHeight="1">
      <c r="A38" s="79"/>
      <c r="B38" s="89"/>
      <c r="C38" s="91"/>
      <c r="D38" s="93"/>
      <c r="E38" s="93"/>
      <c r="F38" s="40"/>
      <c r="G38" s="41"/>
      <c r="H38" s="40"/>
      <c r="I38" s="41"/>
      <c r="J38" s="74"/>
      <c r="K38" s="75"/>
      <c r="L38" s="75"/>
      <c r="M38" s="75"/>
      <c r="N38" s="75"/>
      <c r="O38" s="75"/>
      <c r="P38" s="75"/>
      <c r="Q38" s="75"/>
      <c r="R38" s="75"/>
      <c r="S38" s="76"/>
    </row>
    <row r="39" spans="1:19" ht="42" customHeight="1">
      <c r="A39" s="79"/>
      <c r="B39" s="57" t="s">
        <v>22</v>
      </c>
      <c r="C39" s="77" t="s">
        <v>44</v>
      </c>
      <c r="D39" s="37">
        <f>D70+D101</f>
        <v>3</v>
      </c>
      <c r="E39" s="37">
        <f>E70+E101</f>
        <v>0</v>
      </c>
      <c r="F39" s="38">
        <f>E39-D39</f>
        <v>-3</v>
      </c>
      <c r="G39" s="39"/>
      <c r="H39" s="38">
        <f>IF(D39=0,0,ROUND(E39/D39*100,1))</f>
        <v>0</v>
      </c>
      <c r="I39" s="39"/>
      <c r="J39" s="42" t="s">
        <v>31</v>
      </c>
      <c r="K39" s="43"/>
      <c r="L39" s="43"/>
      <c r="M39" s="43"/>
      <c r="N39" s="43"/>
      <c r="O39" s="43"/>
      <c r="P39" s="43"/>
      <c r="Q39" s="43"/>
      <c r="R39" s="43"/>
      <c r="S39" s="44"/>
    </row>
    <row r="40" spans="1:19" ht="200.1" customHeight="1">
      <c r="A40" s="79"/>
      <c r="B40" s="57"/>
      <c r="C40" s="77"/>
      <c r="D40" s="37"/>
      <c r="E40" s="37"/>
      <c r="F40" s="40"/>
      <c r="G40" s="41"/>
      <c r="H40" s="40"/>
      <c r="I40" s="41"/>
      <c r="J40" s="42"/>
      <c r="K40" s="43"/>
      <c r="L40" s="43"/>
      <c r="M40" s="43"/>
      <c r="N40" s="43"/>
      <c r="O40" s="43"/>
      <c r="P40" s="43"/>
      <c r="Q40" s="43"/>
      <c r="R40" s="43"/>
      <c r="S40" s="44"/>
    </row>
    <row r="41" spans="1:19" ht="41.25" customHeight="1">
      <c r="A41" s="79"/>
      <c r="B41" s="45" t="s">
        <v>23</v>
      </c>
      <c r="C41" s="47" t="s">
        <v>45</v>
      </c>
      <c r="D41" s="37">
        <f>D72+D103</f>
        <v>3</v>
      </c>
      <c r="E41" s="37">
        <f>E72+E103</f>
        <v>0</v>
      </c>
      <c r="F41" s="38">
        <f>E41-D41</f>
        <v>-3</v>
      </c>
      <c r="G41" s="39"/>
      <c r="H41" s="38">
        <f>IF(D41=0,0,ROUND(E41/D41*100,1))</f>
        <v>0</v>
      </c>
      <c r="I41" s="39"/>
      <c r="J41" s="42" t="s">
        <v>32</v>
      </c>
      <c r="K41" s="43"/>
      <c r="L41" s="43"/>
      <c r="M41" s="43"/>
      <c r="N41" s="43"/>
      <c r="O41" s="43"/>
      <c r="P41" s="43"/>
      <c r="Q41" s="43"/>
      <c r="R41" s="43"/>
      <c r="S41" s="44"/>
    </row>
    <row r="42" spans="1:19" ht="200.1" customHeight="1">
      <c r="A42" s="80"/>
      <c r="B42" s="46"/>
      <c r="C42" s="48"/>
      <c r="D42" s="37"/>
      <c r="E42" s="37"/>
      <c r="F42" s="40"/>
      <c r="G42" s="41"/>
      <c r="H42" s="40"/>
      <c r="I42" s="41"/>
      <c r="J42" s="42"/>
      <c r="K42" s="43"/>
      <c r="L42" s="43"/>
      <c r="M42" s="43"/>
      <c r="N42" s="43"/>
      <c r="O42" s="43"/>
      <c r="P42" s="43"/>
      <c r="Q42" s="43"/>
      <c r="R42" s="43"/>
      <c r="S42" s="44"/>
    </row>
    <row r="43" spans="1:19" ht="355.5" customHeight="1">
      <c r="A43" s="71" t="s">
        <v>34</v>
      </c>
      <c r="B43" s="72"/>
      <c r="C43" s="72"/>
      <c r="D43" s="72"/>
      <c r="E43" s="72"/>
      <c r="F43" s="72"/>
      <c r="G43" s="72"/>
      <c r="H43" s="72"/>
      <c r="I43" s="72"/>
      <c r="J43" s="72"/>
      <c r="K43" s="72"/>
      <c r="L43" s="72"/>
      <c r="M43" s="72"/>
      <c r="N43" s="72"/>
      <c r="O43" s="72"/>
      <c r="P43" s="72"/>
      <c r="Q43" s="72"/>
      <c r="R43" s="72"/>
      <c r="S43" s="73"/>
    </row>
    <row r="44" spans="1:19" ht="112.5" customHeight="1">
      <c r="A44" s="81" t="s">
        <v>46</v>
      </c>
      <c r="B44" s="81"/>
      <c r="C44" s="81"/>
      <c r="D44" s="81"/>
      <c r="E44" s="81"/>
      <c r="F44" s="81"/>
      <c r="G44" s="81"/>
      <c r="H44" s="81"/>
      <c r="I44" s="81"/>
      <c r="J44" s="81"/>
      <c r="K44" s="81"/>
      <c r="L44" s="81"/>
      <c r="M44" s="81"/>
      <c r="N44" s="81"/>
      <c r="O44" s="81"/>
      <c r="P44" s="81"/>
      <c r="Q44" s="81"/>
      <c r="R44" s="81"/>
      <c r="S44" s="82"/>
    </row>
    <row r="45" spans="1:19" ht="30" customHeight="1">
      <c r="A45" s="34" t="s">
        <v>8</v>
      </c>
      <c r="B45" s="62" t="s">
        <v>9</v>
      </c>
      <c r="C45" s="63"/>
      <c r="D45" s="55" t="s">
        <v>10</v>
      </c>
      <c r="E45" s="55"/>
      <c r="F45" s="55" t="s">
        <v>11</v>
      </c>
      <c r="G45" s="55"/>
      <c r="H45" s="55"/>
      <c r="I45" s="55"/>
      <c r="J45" s="49" t="s">
        <v>12</v>
      </c>
      <c r="K45" s="50"/>
      <c r="L45" s="50"/>
      <c r="M45" s="50"/>
      <c r="N45" s="50"/>
      <c r="O45" s="50"/>
      <c r="P45" s="50"/>
      <c r="Q45" s="50"/>
      <c r="R45" s="50"/>
      <c r="S45" s="50"/>
    </row>
    <row r="46" spans="1:19" ht="30" customHeight="1">
      <c r="A46" s="35"/>
      <c r="B46" s="64"/>
      <c r="C46" s="65"/>
      <c r="D46" s="20" t="s">
        <v>13</v>
      </c>
      <c r="E46" s="20" t="s">
        <v>14</v>
      </c>
      <c r="F46" s="55" t="s">
        <v>15</v>
      </c>
      <c r="G46" s="55"/>
      <c r="H46" s="55" t="s">
        <v>16</v>
      </c>
      <c r="I46" s="55"/>
      <c r="J46" s="51"/>
      <c r="K46" s="52"/>
      <c r="L46" s="52"/>
      <c r="M46" s="52"/>
      <c r="N46" s="52"/>
      <c r="O46" s="52"/>
      <c r="P46" s="52"/>
      <c r="Q46" s="52"/>
      <c r="R46" s="52"/>
      <c r="S46" s="52"/>
    </row>
    <row r="47" spans="1:19" ht="30" customHeight="1">
      <c r="A47" s="36"/>
      <c r="B47" s="66"/>
      <c r="C47" s="67"/>
      <c r="D47" s="14" t="s">
        <v>17</v>
      </c>
      <c r="E47" s="14" t="s">
        <v>18</v>
      </c>
      <c r="F47" s="56" t="s">
        <v>19</v>
      </c>
      <c r="G47" s="56"/>
      <c r="H47" s="56" t="s">
        <v>20</v>
      </c>
      <c r="I47" s="56"/>
      <c r="J47" s="53"/>
      <c r="K47" s="54"/>
      <c r="L47" s="54"/>
      <c r="M47" s="54"/>
      <c r="N47" s="54"/>
      <c r="O47" s="54"/>
      <c r="P47" s="54"/>
      <c r="Q47" s="54"/>
      <c r="R47" s="54"/>
      <c r="S47" s="54"/>
    </row>
    <row r="48" spans="1:19" ht="53.25" customHeight="1">
      <c r="A48" s="102">
        <v>2</v>
      </c>
      <c r="B48" s="98" t="s">
        <v>21</v>
      </c>
      <c r="C48" s="99" t="s">
        <v>48</v>
      </c>
      <c r="D48" s="95">
        <f>IF(D52=0,0,ROUND(D50/D52*100,1))</f>
        <v>100</v>
      </c>
      <c r="E48" s="95">
        <f>IF(E52=0,0,ROUND(E50/E52*100,1))</f>
        <v>0</v>
      </c>
      <c r="F48" s="95">
        <f>E48-D48</f>
        <v>-100</v>
      </c>
      <c r="G48" s="95"/>
      <c r="H48" s="95">
        <f>IF(D48=0,0,ROUND(E48/D48*100,1))</f>
        <v>0</v>
      </c>
      <c r="I48" s="95"/>
      <c r="J48" s="96" t="s">
        <v>30</v>
      </c>
      <c r="K48" s="96"/>
      <c r="L48" s="96"/>
      <c r="M48" s="96"/>
      <c r="N48" s="96"/>
      <c r="O48" s="96"/>
      <c r="P48" s="96"/>
      <c r="Q48" s="96"/>
      <c r="R48" s="96"/>
      <c r="S48" s="96"/>
    </row>
    <row r="49" spans="1:19" ht="168.75" customHeight="1">
      <c r="A49" s="103"/>
      <c r="B49" s="98"/>
      <c r="C49" s="100"/>
      <c r="D49" s="95"/>
      <c r="E49" s="95"/>
      <c r="F49" s="95"/>
      <c r="G49" s="95"/>
      <c r="H49" s="95"/>
      <c r="I49" s="95"/>
      <c r="J49" s="109" t="s">
        <v>69</v>
      </c>
      <c r="K49" s="109"/>
      <c r="L49" s="109"/>
      <c r="M49" s="109"/>
      <c r="N49" s="109"/>
      <c r="O49" s="109"/>
      <c r="P49" s="109"/>
      <c r="Q49" s="109"/>
      <c r="R49" s="109"/>
      <c r="S49" s="109"/>
    </row>
    <row r="50" spans="1:19" ht="39.75" customHeight="1">
      <c r="A50" s="103"/>
      <c r="B50" s="105" t="s">
        <v>22</v>
      </c>
      <c r="C50" s="106" t="s">
        <v>49</v>
      </c>
      <c r="D50" s="108">
        <v>22</v>
      </c>
      <c r="E50" s="108">
        <v>0</v>
      </c>
      <c r="F50" s="95">
        <f t="shared" ref="F50" si="4">E50-D50</f>
        <v>-22</v>
      </c>
      <c r="G50" s="95"/>
      <c r="H50" s="95">
        <f t="shared" ref="H50" si="5">IF(D50=0,0,ROUND(E50/D50*100,1))</f>
        <v>0</v>
      </c>
      <c r="I50" s="95"/>
      <c r="J50" s="96" t="s">
        <v>35</v>
      </c>
      <c r="K50" s="96"/>
      <c r="L50" s="96"/>
      <c r="M50" s="96"/>
      <c r="N50" s="96"/>
      <c r="O50" s="96"/>
      <c r="P50" s="96"/>
      <c r="Q50" s="96"/>
      <c r="R50" s="96"/>
      <c r="S50" s="96"/>
    </row>
    <row r="51" spans="1:19" ht="126" customHeight="1">
      <c r="A51" s="103"/>
      <c r="B51" s="105"/>
      <c r="C51" s="107"/>
      <c r="D51" s="108"/>
      <c r="E51" s="108"/>
      <c r="F51" s="95"/>
      <c r="G51" s="95"/>
      <c r="H51" s="95"/>
      <c r="I51" s="95"/>
      <c r="J51" s="97"/>
      <c r="K51" s="97"/>
      <c r="L51" s="97"/>
      <c r="M51" s="97"/>
      <c r="N51" s="97"/>
      <c r="O51" s="97"/>
      <c r="P51" s="97"/>
      <c r="Q51" s="97"/>
      <c r="R51" s="97"/>
      <c r="S51" s="97"/>
    </row>
    <row r="52" spans="1:19" ht="36" customHeight="1">
      <c r="A52" s="103"/>
      <c r="B52" s="105" t="s">
        <v>23</v>
      </c>
      <c r="C52" s="106" t="s">
        <v>50</v>
      </c>
      <c r="D52" s="108">
        <v>22</v>
      </c>
      <c r="E52" s="108">
        <v>0</v>
      </c>
      <c r="F52" s="95">
        <f t="shared" ref="F52" si="6">E52-D52</f>
        <v>-22</v>
      </c>
      <c r="G52" s="95"/>
      <c r="H52" s="95">
        <f t="shared" ref="H52" si="7">IF(D52=0,0,ROUND(E52/D52*100,1))</f>
        <v>0</v>
      </c>
      <c r="I52" s="95"/>
      <c r="J52" s="96" t="s">
        <v>29</v>
      </c>
      <c r="K52" s="96"/>
      <c r="L52" s="96"/>
      <c r="M52" s="96"/>
      <c r="N52" s="96"/>
      <c r="O52" s="96"/>
      <c r="P52" s="96"/>
      <c r="Q52" s="96"/>
      <c r="R52" s="96"/>
      <c r="S52" s="96"/>
    </row>
    <row r="53" spans="1:19" ht="105.75" customHeight="1">
      <c r="A53" s="104"/>
      <c r="B53" s="105"/>
      <c r="C53" s="107"/>
      <c r="D53" s="108"/>
      <c r="E53" s="108"/>
      <c r="F53" s="95"/>
      <c r="G53" s="95"/>
      <c r="H53" s="95"/>
      <c r="I53" s="95"/>
      <c r="J53" s="101" t="s">
        <v>73</v>
      </c>
      <c r="K53" s="101"/>
      <c r="L53" s="101"/>
      <c r="M53" s="101"/>
      <c r="N53" s="101"/>
      <c r="O53" s="101"/>
      <c r="P53" s="101"/>
      <c r="Q53" s="101"/>
      <c r="R53" s="101"/>
      <c r="S53" s="101"/>
    </row>
    <row r="54" spans="1:19" ht="39" customHeight="1">
      <c r="A54" s="12"/>
      <c r="B54" s="13"/>
      <c r="C54" s="13"/>
      <c r="D54" s="13"/>
      <c r="E54" s="13"/>
      <c r="F54" s="13"/>
      <c r="G54" s="13"/>
      <c r="H54" s="13"/>
      <c r="I54" s="13"/>
      <c r="J54" s="13"/>
      <c r="K54" s="13"/>
      <c r="L54" s="13"/>
      <c r="M54" s="13"/>
      <c r="N54" s="13"/>
      <c r="O54" s="13"/>
      <c r="P54" s="13"/>
      <c r="Q54" s="13"/>
      <c r="R54" s="13"/>
      <c r="S54" s="13"/>
    </row>
    <row r="55" spans="1:19" ht="30" customHeight="1">
      <c r="A55" s="34" t="s">
        <v>8</v>
      </c>
      <c r="B55" s="62" t="s">
        <v>9</v>
      </c>
      <c r="C55" s="63"/>
      <c r="D55" s="55" t="s">
        <v>10</v>
      </c>
      <c r="E55" s="55"/>
      <c r="F55" s="55" t="s">
        <v>11</v>
      </c>
      <c r="G55" s="55"/>
      <c r="H55" s="55"/>
      <c r="I55" s="55"/>
      <c r="J55" s="49" t="s">
        <v>12</v>
      </c>
      <c r="K55" s="50"/>
      <c r="L55" s="50"/>
      <c r="M55" s="50"/>
      <c r="N55" s="50"/>
      <c r="O55" s="50"/>
      <c r="P55" s="50"/>
      <c r="Q55" s="50"/>
      <c r="R55" s="50"/>
      <c r="S55" s="50"/>
    </row>
    <row r="56" spans="1:19" ht="30" customHeight="1">
      <c r="A56" s="35"/>
      <c r="B56" s="64"/>
      <c r="C56" s="65"/>
      <c r="D56" s="20" t="s">
        <v>13</v>
      </c>
      <c r="E56" s="20" t="s">
        <v>14</v>
      </c>
      <c r="F56" s="55" t="s">
        <v>15</v>
      </c>
      <c r="G56" s="55"/>
      <c r="H56" s="55" t="s">
        <v>16</v>
      </c>
      <c r="I56" s="55"/>
      <c r="J56" s="51"/>
      <c r="K56" s="52"/>
      <c r="L56" s="52"/>
      <c r="M56" s="52"/>
      <c r="N56" s="52"/>
      <c r="O56" s="52"/>
      <c r="P56" s="52"/>
      <c r="Q56" s="52"/>
      <c r="R56" s="52"/>
      <c r="S56" s="52"/>
    </row>
    <row r="57" spans="1:19" ht="30" customHeight="1">
      <c r="A57" s="36"/>
      <c r="B57" s="66"/>
      <c r="C57" s="67"/>
      <c r="D57" s="14" t="s">
        <v>17</v>
      </c>
      <c r="E57" s="14" t="s">
        <v>18</v>
      </c>
      <c r="F57" s="56" t="s">
        <v>19</v>
      </c>
      <c r="G57" s="56"/>
      <c r="H57" s="56" t="s">
        <v>20</v>
      </c>
      <c r="I57" s="56"/>
      <c r="J57" s="53"/>
      <c r="K57" s="54"/>
      <c r="L57" s="54"/>
      <c r="M57" s="54"/>
      <c r="N57" s="54"/>
      <c r="O57" s="54"/>
      <c r="P57" s="54"/>
      <c r="Q57" s="54"/>
      <c r="R57" s="54"/>
      <c r="S57" s="54"/>
    </row>
    <row r="58" spans="1:19" ht="63" customHeight="1">
      <c r="A58" s="102">
        <v>3</v>
      </c>
      <c r="B58" s="125" t="s">
        <v>21</v>
      </c>
      <c r="C58" s="99" t="s">
        <v>51</v>
      </c>
      <c r="D58" s="127">
        <f>IF(D62=0,0,ROUND(D60/D62*100,1))</f>
        <v>100</v>
      </c>
      <c r="E58" s="127">
        <f>IF(E62=0,0,ROUND(E60/E62*100,1))</f>
        <v>0</v>
      </c>
      <c r="F58" s="113">
        <f>E58-D58</f>
        <v>-100</v>
      </c>
      <c r="G58" s="114"/>
      <c r="H58" s="113">
        <f>IF(D58=0,0,ROUND(E58/D58*100,1))</f>
        <v>0</v>
      </c>
      <c r="I58" s="114"/>
      <c r="J58" s="117" t="s">
        <v>30</v>
      </c>
      <c r="K58" s="118"/>
      <c r="L58" s="118"/>
      <c r="M58" s="118"/>
      <c r="N58" s="118"/>
      <c r="O58" s="118"/>
      <c r="P58" s="118"/>
      <c r="Q58" s="118"/>
      <c r="R58" s="118"/>
      <c r="S58" s="119"/>
    </row>
    <row r="59" spans="1:19" ht="188.25" customHeight="1">
      <c r="A59" s="103"/>
      <c r="B59" s="126"/>
      <c r="C59" s="100"/>
      <c r="D59" s="128"/>
      <c r="E59" s="128"/>
      <c r="F59" s="115"/>
      <c r="G59" s="116"/>
      <c r="H59" s="115"/>
      <c r="I59" s="116"/>
      <c r="J59" s="109" t="s">
        <v>71</v>
      </c>
      <c r="K59" s="109"/>
      <c r="L59" s="109"/>
      <c r="M59" s="109"/>
      <c r="N59" s="109"/>
      <c r="O59" s="109"/>
      <c r="P59" s="109"/>
      <c r="Q59" s="109"/>
      <c r="R59" s="109"/>
      <c r="S59" s="109"/>
    </row>
    <row r="60" spans="1:19" ht="38.25" customHeight="1">
      <c r="A60" s="103"/>
      <c r="B60" s="105" t="s">
        <v>22</v>
      </c>
      <c r="C60" s="110" t="s">
        <v>70</v>
      </c>
      <c r="D60" s="108">
        <v>1</v>
      </c>
      <c r="E60" s="111">
        <v>0</v>
      </c>
      <c r="F60" s="113">
        <f>E60-D60</f>
        <v>-1</v>
      </c>
      <c r="G60" s="114"/>
      <c r="H60" s="113">
        <f>IF(D60=0,0,ROUND(E60/D60*100,1))</f>
        <v>0</v>
      </c>
      <c r="I60" s="114"/>
      <c r="J60" s="117" t="s">
        <v>31</v>
      </c>
      <c r="K60" s="118"/>
      <c r="L60" s="118"/>
      <c r="M60" s="118"/>
      <c r="N60" s="118"/>
      <c r="O60" s="118"/>
      <c r="P60" s="118"/>
      <c r="Q60" s="118"/>
      <c r="R60" s="118"/>
      <c r="S60" s="119"/>
    </row>
    <row r="61" spans="1:19" ht="114.75" customHeight="1">
      <c r="A61" s="103"/>
      <c r="B61" s="105"/>
      <c r="C61" s="110"/>
      <c r="D61" s="108"/>
      <c r="E61" s="112"/>
      <c r="F61" s="115"/>
      <c r="G61" s="116"/>
      <c r="H61" s="115"/>
      <c r="I61" s="116"/>
      <c r="J61" s="120"/>
      <c r="K61" s="121"/>
      <c r="L61" s="121"/>
      <c r="M61" s="121"/>
      <c r="N61" s="121"/>
      <c r="O61" s="121"/>
      <c r="P61" s="121"/>
      <c r="Q61" s="121"/>
      <c r="R61" s="121"/>
      <c r="S61" s="122"/>
    </row>
    <row r="62" spans="1:19" ht="37.5" customHeight="1">
      <c r="A62" s="103"/>
      <c r="B62" s="123" t="s">
        <v>23</v>
      </c>
      <c r="C62" s="106" t="s">
        <v>52</v>
      </c>
      <c r="D62" s="111">
        <v>1</v>
      </c>
      <c r="E62" s="111">
        <v>0</v>
      </c>
      <c r="F62" s="113">
        <f>E62-D62</f>
        <v>-1</v>
      </c>
      <c r="G62" s="114"/>
      <c r="H62" s="113">
        <f>IF(D62=0,0,ROUND(E62/D62*100,1))</f>
        <v>0</v>
      </c>
      <c r="I62" s="114"/>
      <c r="J62" s="117" t="s">
        <v>32</v>
      </c>
      <c r="K62" s="118"/>
      <c r="L62" s="118"/>
      <c r="M62" s="118"/>
      <c r="N62" s="118"/>
      <c r="O62" s="118"/>
      <c r="P62" s="118"/>
      <c r="Q62" s="118"/>
      <c r="R62" s="118"/>
      <c r="S62" s="119"/>
    </row>
    <row r="63" spans="1:19" ht="132" customHeight="1">
      <c r="A63" s="104"/>
      <c r="B63" s="124"/>
      <c r="C63" s="107"/>
      <c r="D63" s="112"/>
      <c r="E63" s="112"/>
      <c r="F63" s="115"/>
      <c r="G63" s="116"/>
      <c r="H63" s="115"/>
      <c r="I63" s="116"/>
      <c r="J63" s="101" t="s">
        <v>72</v>
      </c>
      <c r="K63" s="101"/>
      <c r="L63" s="101"/>
      <c r="M63" s="101"/>
      <c r="N63" s="101"/>
      <c r="O63" s="101"/>
      <c r="P63" s="101"/>
      <c r="Q63" s="101"/>
      <c r="R63" s="101"/>
      <c r="S63" s="101"/>
    </row>
    <row r="64" spans="1:19" ht="339" customHeight="1">
      <c r="A64" s="71" t="s">
        <v>33</v>
      </c>
      <c r="B64" s="72"/>
      <c r="C64" s="72"/>
      <c r="D64" s="72"/>
      <c r="E64" s="72"/>
      <c r="F64" s="72"/>
      <c r="G64" s="72"/>
      <c r="H64" s="72"/>
      <c r="I64" s="72"/>
      <c r="J64" s="72"/>
      <c r="K64" s="72"/>
      <c r="L64" s="72"/>
      <c r="M64" s="72"/>
      <c r="N64" s="72"/>
      <c r="O64" s="72"/>
      <c r="P64" s="72"/>
      <c r="Q64" s="72"/>
      <c r="R64" s="72"/>
      <c r="S64" s="73"/>
    </row>
    <row r="65" spans="1:19" ht="30" customHeight="1">
      <c r="A65" s="34" t="s">
        <v>8</v>
      </c>
      <c r="B65" s="62" t="s">
        <v>9</v>
      </c>
      <c r="C65" s="63"/>
      <c r="D65" s="55" t="s">
        <v>10</v>
      </c>
      <c r="E65" s="55"/>
      <c r="F65" s="55" t="s">
        <v>11</v>
      </c>
      <c r="G65" s="55"/>
      <c r="H65" s="55"/>
      <c r="I65" s="55"/>
      <c r="J65" s="49" t="s">
        <v>12</v>
      </c>
      <c r="K65" s="50"/>
      <c r="L65" s="50"/>
      <c r="M65" s="50"/>
      <c r="N65" s="50"/>
      <c r="O65" s="50"/>
      <c r="P65" s="50"/>
      <c r="Q65" s="50"/>
      <c r="R65" s="50"/>
      <c r="S65" s="50"/>
    </row>
    <row r="66" spans="1:19" ht="30" customHeight="1">
      <c r="A66" s="35"/>
      <c r="B66" s="64"/>
      <c r="C66" s="65"/>
      <c r="D66" s="20" t="s">
        <v>13</v>
      </c>
      <c r="E66" s="20" t="s">
        <v>14</v>
      </c>
      <c r="F66" s="55" t="s">
        <v>15</v>
      </c>
      <c r="G66" s="55"/>
      <c r="H66" s="55" t="s">
        <v>16</v>
      </c>
      <c r="I66" s="55"/>
      <c r="J66" s="51"/>
      <c r="K66" s="52"/>
      <c r="L66" s="52"/>
      <c r="M66" s="52"/>
      <c r="N66" s="52"/>
      <c r="O66" s="52"/>
      <c r="P66" s="52"/>
      <c r="Q66" s="52"/>
      <c r="R66" s="52"/>
      <c r="S66" s="52"/>
    </row>
    <row r="67" spans="1:19" ht="30" customHeight="1">
      <c r="A67" s="36"/>
      <c r="B67" s="66"/>
      <c r="C67" s="67"/>
      <c r="D67" s="14" t="s">
        <v>17</v>
      </c>
      <c r="E67" s="14" t="s">
        <v>18</v>
      </c>
      <c r="F67" s="56" t="s">
        <v>19</v>
      </c>
      <c r="G67" s="56"/>
      <c r="H67" s="56" t="s">
        <v>20</v>
      </c>
      <c r="I67" s="56"/>
      <c r="J67" s="53"/>
      <c r="K67" s="54"/>
      <c r="L67" s="54"/>
      <c r="M67" s="54"/>
      <c r="N67" s="54"/>
      <c r="O67" s="54"/>
      <c r="P67" s="54"/>
      <c r="Q67" s="54"/>
      <c r="R67" s="54"/>
      <c r="S67" s="54"/>
    </row>
    <row r="68" spans="1:19" ht="66" customHeight="1">
      <c r="A68" s="102">
        <v>5</v>
      </c>
      <c r="B68" s="125" t="s">
        <v>21</v>
      </c>
      <c r="C68" s="99" t="s">
        <v>53</v>
      </c>
      <c r="D68" s="127">
        <f>IF(D72=0,0,ROUND(D70/D72*100,1))</f>
        <v>0</v>
      </c>
      <c r="E68" s="127">
        <f>IF(E72=0,0,ROUND(E70/E72*100,1))</f>
        <v>0</v>
      </c>
      <c r="F68" s="113">
        <f>E68-D68</f>
        <v>0</v>
      </c>
      <c r="G68" s="114"/>
      <c r="H68" s="113">
        <f>IF(D68=0,0,ROUND(E68/D68*100,1))</f>
        <v>0</v>
      </c>
      <c r="I68" s="114"/>
      <c r="J68" s="117" t="s">
        <v>30</v>
      </c>
      <c r="K68" s="118"/>
      <c r="L68" s="118"/>
      <c r="M68" s="118"/>
      <c r="N68" s="118"/>
      <c r="O68" s="118"/>
      <c r="P68" s="118"/>
      <c r="Q68" s="118"/>
      <c r="R68" s="118"/>
      <c r="S68" s="119"/>
    </row>
    <row r="69" spans="1:19" ht="200.1" customHeight="1">
      <c r="A69" s="103"/>
      <c r="B69" s="126"/>
      <c r="C69" s="100"/>
      <c r="D69" s="128"/>
      <c r="E69" s="128"/>
      <c r="F69" s="115"/>
      <c r="G69" s="116"/>
      <c r="H69" s="115"/>
      <c r="I69" s="116"/>
      <c r="J69" s="132"/>
      <c r="K69" s="133"/>
      <c r="L69" s="133"/>
      <c r="M69" s="133"/>
      <c r="N69" s="133"/>
      <c r="O69" s="133"/>
      <c r="P69" s="133"/>
      <c r="Q69" s="133"/>
      <c r="R69" s="133"/>
      <c r="S69" s="134"/>
    </row>
    <row r="70" spans="1:19" ht="42" customHeight="1">
      <c r="A70" s="103"/>
      <c r="B70" s="105" t="s">
        <v>22</v>
      </c>
      <c r="C70" s="110" t="s">
        <v>54</v>
      </c>
      <c r="D70" s="108"/>
      <c r="E70" s="111"/>
      <c r="F70" s="113">
        <f>E70-D70</f>
        <v>0</v>
      </c>
      <c r="G70" s="114"/>
      <c r="H70" s="113">
        <f>IF(D70=0,0,ROUND(E70/D70*100,1))</f>
        <v>0</v>
      </c>
      <c r="I70" s="114"/>
      <c r="J70" s="117" t="s">
        <v>31</v>
      </c>
      <c r="K70" s="118"/>
      <c r="L70" s="118"/>
      <c r="M70" s="118"/>
      <c r="N70" s="118"/>
      <c r="O70" s="118"/>
      <c r="P70" s="118"/>
      <c r="Q70" s="118"/>
      <c r="R70" s="118"/>
      <c r="S70" s="119"/>
    </row>
    <row r="71" spans="1:19" ht="156" customHeight="1">
      <c r="A71" s="103"/>
      <c r="B71" s="105"/>
      <c r="C71" s="110"/>
      <c r="D71" s="108"/>
      <c r="E71" s="112"/>
      <c r="F71" s="115"/>
      <c r="G71" s="116"/>
      <c r="H71" s="115"/>
      <c r="I71" s="116"/>
      <c r="J71" s="120"/>
      <c r="K71" s="121"/>
      <c r="L71" s="121"/>
      <c r="M71" s="121"/>
      <c r="N71" s="121"/>
      <c r="O71" s="121"/>
      <c r="P71" s="121"/>
      <c r="Q71" s="121"/>
      <c r="R71" s="121"/>
      <c r="S71" s="122"/>
    </row>
    <row r="72" spans="1:19" ht="41.25" customHeight="1">
      <c r="A72" s="103"/>
      <c r="B72" s="123" t="s">
        <v>23</v>
      </c>
      <c r="C72" s="106" t="s">
        <v>55</v>
      </c>
      <c r="D72" s="111"/>
      <c r="E72" s="111"/>
      <c r="F72" s="113">
        <f>E72-D72</f>
        <v>0</v>
      </c>
      <c r="G72" s="114"/>
      <c r="H72" s="113">
        <f>IF(D72=0,0,ROUND(E72/D72*100,1))</f>
        <v>0</v>
      </c>
      <c r="I72" s="114"/>
      <c r="J72" s="117" t="s">
        <v>32</v>
      </c>
      <c r="K72" s="118"/>
      <c r="L72" s="118"/>
      <c r="M72" s="118"/>
      <c r="N72" s="118"/>
      <c r="O72" s="118"/>
      <c r="P72" s="118"/>
      <c r="Q72" s="118"/>
      <c r="R72" s="118"/>
      <c r="S72" s="119"/>
    </row>
    <row r="73" spans="1:19" ht="143.25" customHeight="1">
      <c r="A73" s="104"/>
      <c r="B73" s="124"/>
      <c r="C73" s="107"/>
      <c r="D73" s="112"/>
      <c r="E73" s="112"/>
      <c r="F73" s="115"/>
      <c r="G73" s="116"/>
      <c r="H73" s="115"/>
      <c r="I73" s="116"/>
      <c r="J73" s="120"/>
      <c r="K73" s="121"/>
      <c r="L73" s="121"/>
      <c r="M73" s="121"/>
      <c r="N73" s="121"/>
      <c r="O73" s="121"/>
      <c r="P73" s="121"/>
      <c r="Q73" s="121"/>
      <c r="R73" s="121"/>
      <c r="S73" s="122"/>
    </row>
    <row r="74" spans="1:19" ht="355.5" customHeight="1">
      <c r="A74" s="71" t="s">
        <v>34</v>
      </c>
      <c r="B74" s="72"/>
      <c r="C74" s="72"/>
      <c r="D74" s="72"/>
      <c r="E74" s="72"/>
      <c r="F74" s="72"/>
      <c r="G74" s="72"/>
      <c r="H74" s="72"/>
      <c r="I74" s="72"/>
      <c r="J74" s="72"/>
      <c r="K74" s="72"/>
      <c r="L74" s="72"/>
      <c r="M74" s="72"/>
      <c r="N74" s="72"/>
      <c r="O74" s="72"/>
      <c r="P74" s="72"/>
      <c r="Q74" s="72"/>
      <c r="R74" s="72"/>
      <c r="S74" s="73"/>
    </row>
    <row r="75" spans="1:19" ht="69" customHeight="1">
      <c r="A75" s="81" t="s">
        <v>47</v>
      </c>
      <c r="B75" s="81"/>
      <c r="C75" s="81"/>
      <c r="D75" s="81"/>
      <c r="E75" s="81"/>
      <c r="F75" s="81"/>
      <c r="G75" s="81"/>
      <c r="H75" s="81"/>
      <c r="I75" s="81"/>
      <c r="J75" s="81"/>
      <c r="K75" s="81"/>
      <c r="L75" s="81"/>
      <c r="M75" s="81"/>
      <c r="N75" s="81"/>
      <c r="O75" s="81"/>
      <c r="P75" s="81"/>
      <c r="Q75" s="81"/>
      <c r="R75" s="81"/>
      <c r="S75" s="82"/>
    </row>
    <row r="76" spans="1:19" ht="36" customHeight="1">
      <c r="A76" s="34" t="s">
        <v>8</v>
      </c>
      <c r="B76" s="62" t="s">
        <v>9</v>
      </c>
      <c r="C76" s="63"/>
      <c r="D76" s="55" t="s">
        <v>10</v>
      </c>
      <c r="E76" s="55"/>
      <c r="F76" s="55" t="s">
        <v>11</v>
      </c>
      <c r="G76" s="55"/>
      <c r="H76" s="55"/>
      <c r="I76" s="55"/>
      <c r="J76" s="49" t="s">
        <v>12</v>
      </c>
      <c r="K76" s="50"/>
      <c r="L76" s="50"/>
      <c r="M76" s="50"/>
      <c r="N76" s="50"/>
      <c r="O76" s="50"/>
      <c r="P76" s="50"/>
      <c r="Q76" s="50"/>
      <c r="R76" s="50"/>
      <c r="S76" s="50"/>
    </row>
    <row r="77" spans="1:19" ht="30" customHeight="1">
      <c r="A77" s="35"/>
      <c r="B77" s="64"/>
      <c r="C77" s="65"/>
      <c r="D77" s="20" t="s">
        <v>13</v>
      </c>
      <c r="E77" s="20" t="s">
        <v>14</v>
      </c>
      <c r="F77" s="55" t="s">
        <v>15</v>
      </c>
      <c r="G77" s="55"/>
      <c r="H77" s="55" t="s">
        <v>16</v>
      </c>
      <c r="I77" s="55"/>
      <c r="J77" s="51"/>
      <c r="K77" s="52"/>
      <c r="L77" s="52"/>
      <c r="M77" s="52"/>
      <c r="N77" s="52"/>
      <c r="O77" s="52"/>
      <c r="P77" s="52"/>
      <c r="Q77" s="52"/>
      <c r="R77" s="52"/>
      <c r="S77" s="52"/>
    </row>
    <row r="78" spans="1:19" ht="35.25" customHeight="1">
      <c r="A78" s="36"/>
      <c r="B78" s="66"/>
      <c r="C78" s="67"/>
      <c r="D78" s="14" t="s">
        <v>17</v>
      </c>
      <c r="E78" s="14" t="s">
        <v>18</v>
      </c>
      <c r="F78" s="56" t="s">
        <v>19</v>
      </c>
      <c r="G78" s="56"/>
      <c r="H78" s="56" t="s">
        <v>20</v>
      </c>
      <c r="I78" s="56"/>
      <c r="J78" s="53"/>
      <c r="K78" s="54"/>
      <c r="L78" s="54"/>
      <c r="M78" s="54"/>
      <c r="N78" s="54"/>
      <c r="O78" s="54"/>
      <c r="P78" s="54"/>
      <c r="Q78" s="54"/>
      <c r="R78" s="54"/>
      <c r="S78" s="54"/>
    </row>
    <row r="79" spans="1:19" ht="62.25" customHeight="1">
      <c r="A79" s="135">
        <v>2</v>
      </c>
      <c r="B79" s="138" t="s">
        <v>21</v>
      </c>
      <c r="C79" s="139" t="s">
        <v>56</v>
      </c>
      <c r="D79" s="141">
        <f>IF(D83=0,0,ROUND(D81/D83*100,1))</f>
        <v>75</v>
      </c>
      <c r="E79" s="141">
        <f>IF(E83=0,0,ROUND(E81/E83*100,1))</f>
        <v>0</v>
      </c>
      <c r="F79" s="141">
        <f>E79-D79</f>
        <v>-75</v>
      </c>
      <c r="G79" s="141"/>
      <c r="H79" s="141">
        <f>IF(D79=0,0,ROUND(E79/D79*100,1))</f>
        <v>0</v>
      </c>
      <c r="I79" s="141"/>
      <c r="J79" s="142" t="s">
        <v>30</v>
      </c>
      <c r="K79" s="142"/>
      <c r="L79" s="142"/>
      <c r="M79" s="142"/>
      <c r="N79" s="142"/>
      <c r="O79" s="142"/>
      <c r="P79" s="142"/>
      <c r="Q79" s="142"/>
      <c r="R79" s="142"/>
      <c r="S79" s="142"/>
    </row>
    <row r="80" spans="1:19" ht="200.1" customHeight="1">
      <c r="A80" s="136"/>
      <c r="B80" s="138"/>
      <c r="C80" s="140"/>
      <c r="D80" s="141"/>
      <c r="E80" s="141"/>
      <c r="F80" s="141"/>
      <c r="G80" s="141"/>
      <c r="H80" s="141"/>
      <c r="I80" s="141"/>
      <c r="J80" s="143" t="s">
        <v>75</v>
      </c>
      <c r="K80" s="143"/>
      <c r="L80" s="143"/>
      <c r="M80" s="143"/>
      <c r="N80" s="143"/>
      <c r="O80" s="143"/>
      <c r="P80" s="143"/>
      <c r="Q80" s="143"/>
      <c r="R80" s="143"/>
      <c r="S80" s="143"/>
    </row>
    <row r="81" spans="1:19" ht="34.5" customHeight="1">
      <c r="A81" s="136"/>
      <c r="B81" s="144" t="s">
        <v>22</v>
      </c>
      <c r="C81" s="145" t="s">
        <v>57</v>
      </c>
      <c r="D81" s="147">
        <v>45</v>
      </c>
      <c r="E81" s="147">
        <v>0</v>
      </c>
      <c r="F81" s="141">
        <f t="shared" ref="F81" si="8">E81-D81</f>
        <v>-45</v>
      </c>
      <c r="G81" s="141"/>
      <c r="H81" s="141">
        <f t="shared" ref="H81" si="9">IF(D81=0,0,ROUND(E81/D81*100,1))</f>
        <v>0</v>
      </c>
      <c r="I81" s="141"/>
      <c r="J81" s="142" t="s">
        <v>35</v>
      </c>
      <c r="K81" s="142"/>
      <c r="L81" s="142"/>
      <c r="M81" s="142"/>
      <c r="N81" s="142"/>
      <c r="O81" s="142"/>
      <c r="P81" s="142"/>
      <c r="Q81" s="142"/>
      <c r="R81" s="142"/>
      <c r="S81" s="142"/>
    </row>
    <row r="82" spans="1:19" ht="156" customHeight="1">
      <c r="A82" s="136"/>
      <c r="B82" s="144"/>
      <c r="C82" s="146"/>
      <c r="D82" s="147"/>
      <c r="E82" s="147"/>
      <c r="F82" s="141"/>
      <c r="G82" s="141"/>
      <c r="H82" s="141"/>
      <c r="I82" s="141"/>
      <c r="J82" s="148"/>
      <c r="K82" s="148"/>
      <c r="L82" s="148"/>
      <c r="M82" s="148"/>
      <c r="N82" s="148"/>
      <c r="O82" s="148"/>
      <c r="P82" s="148"/>
      <c r="Q82" s="148"/>
      <c r="R82" s="148"/>
      <c r="S82" s="148"/>
    </row>
    <row r="83" spans="1:19" ht="34.5" customHeight="1">
      <c r="A83" s="136"/>
      <c r="B83" s="144" t="s">
        <v>23</v>
      </c>
      <c r="C83" s="145" t="s">
        <v>58</v>
      </c>
      <c r="D83" s="147">
        <v>60</v>
      </c>
      <c r="E83" s="147">
        <v>0</v>
      </c>
      <c r="F83" s="141">
        <f t="shared" ref="F83" si="10">E83-D83</f>
        <v>-60</v>
      </c>
      <c r="G83" s="141"/>
      <c r="H83" s="141">
        <f t="shared" ref="H83" si="11">IF(D83=0,0,ROUND(E83/D83*100,1))</f>
        <v>0</v>
      </c>
      <c r="I83" s="141"/>
      <c r="J83" s="142" t="s">
        <v>29</v>
      </c>
      <c r="K83" s="142"/>
      <c r="L83" s="142"/>
      <c r="M83" s="142"/>
      <c r="N83" s="142"/>
      <c r="O83" s="142"/>
      <c r="P83" s="142"/>
      <c r="Q83" s="142"/>
      <c r="R83" s="142"/>
      <c r="S83" s="142"/>
    </row>
    <row r="84" spans="1:19" ht="150" customHeight="1">
      <c r="A84" s="137"/>
      <c r="B84" s="144"/>
      <c r="C84" s="146"/>
      <c r="D84" s="147"/>
      <c r="E84" s="147"/>
      <c r="F84" s="141"/>
      <c r="G84" s="141"/>
      <c r="H84" s="141"/>
      <c r="I84" s="141"/>
      <c r="J84" s="129" t="s">
        <v>76</v>
      </c>
      <c r="K84" s="130"/>
      <c r="L84" s="130"/>
      <c r="M84" s="130"/>
      <c r="N84" s="130"/>
      <c r="O84" s="130"/>
      <c r="P84" s="130"/>
      <c r="Q84" s="130"/>
      <c r="R84" s="130"/>
      <c r="S84" s="131"/>
    </row>
    <row r="85" spans="1:19" ht="42" customHeight="1">
      <c r="A85" s="12"/>
      <c r="B85" s="13"/>
      <c r="C85" s="13"/>
      <c r="D85" s="13"/>
      <c r="E85" s="13"/>
      <c r="F85" s="13"/>
      <c r="G85" s="13"/>
      <c r="H85" s="13"/>
      <c r="I85" s="13"/>
      <c r="J85" s="13"/>
      <c r="K85" s="13"/>
      <c r="L85" s="13"/>
      <c r="M85" s="13"/>
      <c r="N85" s="13"/>
      <c r="O85" s="13"/>
      <c r="P85" s="13"/>
      <c r="Q85" s="13"/>
      <c r="R85" s="13"/>
      <c r="S85" s="13"/>
    </row>
    <row r="86" spans="1:19" ht="54.75" customHeight="1">
      <c r="A86" s="34" t="s">
        <v>8</v>
      </c>
      <c r="B86" s="62" t="s">
        <v>9</v>
      </c>
      <c r="C86" s="63"/>
      <c r="D86" s="55" t="s">
        <v>10</v>
      </c>
      <c r="E86" s="55"/>
      <c r="F86" s="55" t="s">
        <v>11</v>
      </c>
      <c r="G86" s="55"/>
      <c r="H86" s="55"/>
      <c r="I86" s="55"/>
      <c r="J86" s="49" t="s">
        <v>12</v>
      </c>
      <c r="K86" s="50"/>
      <c r="L86" s="50"/>
      <c r="M86" s="50"/>
      <c r="N86" s="50"/>
      <c r="O86" s="50"/>
      <c r="P86" s="50"/>
      <c r="Q86" s="50"/>
      <c r="R86" s="50"/>
      <c r="S86" s="50"/>
    </row>
    <row r="87" spans="1:19" ht="57" customHeight="1">
      <c r="A87" s="35"/>
      <c r="B87" s="64"/>
      <c r="C87" s="65"/>
      <c r="D87" s="20" t="s">
        <v>13</v>
      </c>
      <c r="E87" s="20" t="s">
        <v>14</v>
      </c>
      <c r="F87" s="55" t="s">
        <v>15</v>
      </c>
      <c r="G87" s="55"/>
      <c r="H87" s="55" t="s">
        <v>16</v>
      </c>
      <c r="I87" s="55"/>
      <c r="J87" s="51"/>
      <c r="K87" s="52"/>
      <c r="L87" s="52"/>
      <c r="M87" s="52"/>
      <c r="N87" s="52"/>
      <c r="O87" s="52"/>
      <c r="P87" s="52"/>
      <c r="Q87" s="52"/>
      <c r="R87" s="52"/>
      <c r="S87" s="52"/>
    </row>
    <row r="88" spans="1:19" ht="43.5" customHeight="1">
      <c r="A88" s="36"/>
      <c r="B88" s="66"/>
      <c r="C88" s="67"/>
      <c r="D88" s="14" t="s">
        <v>17</v>
      </c>
      <c r="E88" s="14" t="s">
        <v>18</v>
      </c>
      <c r="F88" s="56" t="s">
        <v>19</v>
      </c>
      <c r="G88" s="56"/>
      <c r="H88" s="56" t="s">
        <v>20</v>
      </c>
      <c r="I88" s="56"/>
      <c r="J88" s="53"/>
      <c r="K88" s="54"/>
      <c r="L88" s="54"/>
      <c r="M88" s="54"/>
      <c r="N88" s="54"/>
      <c r="O88" s="54"/>
      <c r="P88" s="54"/>
      <c r="Q88" s="54"/>
      <c r="R88" s="54"/>
      <c r="S88" s="54"/>
    </row>
    <row r="89" spans="1:19" ht="73.5" customHeight="1">
      <c r="A89" s="135">
        <v>3</v>
      </c>
      <c r="B89" s="149" t="s">
        <v>21</v>
      </c>
      <c r="C89" s="139" t="s">
        <v>59</v>
      </c>
      <c r="D89" s="151">
        <f>IF(D93=0,0,ROUND(D91/D93*100,1))</f>
        <v>100</v>
      </c>
      <c r="E89" s="151">
        <f>IF(E93=0,0,ROUND(E91/E93*100,1))</f>
        <v>0</v>
      </c>
      <c r="F89" s="153">
        <f>E89-D89</f>
        <v>-100</v>
      </c>
      <c r="G89" s="154"/>
      <c r="H89" s="153">
        <f>IF(D89=0,0,ROUND(E89/D89*100,1))</f>
        <v>0</v>
      </c>
      <c r="I89" s="154"/>
      <c r="J89" s="157" t="s">
        <v>30</v>
      </c>
      <c r="K89" s="158"/>
      <c r="L89" s="158"/>
      <c r="M89" s="158"/>
      <c r="N89" s="158"/>
      <c r="O89" s="158"/>
      <c r="P89" s="158"/>
      <c r="Q89" s="158"/>
      <c r="R89" s="158"/>
      <c r="S89" s="159"/>
    </row>
    <row r="90" spans="1:19" ht="173.25" customHeight="1">
      <c r="A90" s="136"/>
      <c r="B90" s="150"/>
      <c r="C90" s="140"/>
      <c r="D90" s="152"/>
      <c r="E90" s="152"/>
      <c r="F90" s="155"/>
      <c r="G90" s="156"/>
      <c r="H90" s="155"/>
      <c r="I90" s="156"/>
      <c r="J90" s="143" t="s">
        <v>75</v>
      </c>
      <c r="K90" s="143"/>
      <c r="L90" s="143"/>
      <c r="M90" s="143"/>
      <c r="N90" s="143"/>
      <c r="O90" s="143"/>
      <c r="P90" s="143"/>
      <c r="Q90" s="143"/>
      <c r="R90" s="143"/>
      <c r="S90" s="143"/>
    </row>
    <row r="91" spans="1:19" ht="54.75" customHeight="1">
      <c r="A91" s="136"/>
      <c r="B91" s="144" t="s">
        <v>22</v>
      </c>
      <c r="C91" s="160" t="s">
        <v>60</v>
      </c>
      <c r="D91" s="147">
        <v>3</v>
      </c>
      <c r="E91" s="161">
        <v>0</v>
      </c>
      <c r="F91" s="153">
        <f>E91-D91</f>
        <v>-3</v>
      </c>
      <c r="G91" s="154"/>
      <c r="H91" s="153">
        <f>IF(D91=0,0,ROUND(E91/D91*100,1))</f>
        <v>0</v>
      </c>
      <c r="I91" s="154"/>
      <c r="J91" s="157" t="s">
        <v>31</v>
      </c>
      <c r="K91" s="158"/>
      <c r="L91" s="158"/>
      <c r="M91" s="158"/>
      <c r="N91" s="158"/>
      <c r="O91" s="158"/>
      <c r="P91" s="158"/>
      <c r="Q91" s="158"/>
      <c r="R91" s="158"/>
      <c r="S91" s="159"/>
    </row>
    <row r="92" spans="1:19" ht="120.75" customHeight="1">
      <c r="A92" s="136"/>
      <c r="B92" s="144"/>
      <c r="C92" s="160"/>
      <c r="D92" s="147"/>
      <c r="E92" s="162"/>
      <c r="F92" s="155"/>
      <c r="G92" s="156"/>
      <c r="H92" s="155"/>
      <c r="I92" s="156"/>
      <c r="J92" s="163"/>
      <c r="K92" s="164"/>
      <c r="L92" s="164"/>
      <c r="M92" s="164"/>
      <c r="N92" s="164"/>
      <c r="O92" s="164"/>
      <c r="P92" s="164"/>
      <c r="Q92" s="164"/>
      <c r="R92" s="164"/>
      <c r="S92" s="165"/>
    </row>
    <row r="93" spans="1:19" ht="54.75" customHeight="1">
      <c r="A93" s="136"/>
      <c r="B93" s="166" t="s">
        <v>23</v>
      </c>
      <c r="C93" s="145" t="s">
        <v>61</v>
      </c>
      <c r="D93" s="161">
        <v>3</v>
      </c>
      <c r="E93" s="161">
        <v>0</v>
      </c>
      <c r="F93" s="153">
        <f>E93-D93</f>
        <v>-3</v>
      </c>
      <c r="G93" s="154"/>
      <c r="H93" s="153">
        <f>IF(D93=0,0,ROUND(E93/D93*100,1))</f>
        <v>0</v>
      </c>
      <c r="I93" s="154"/>
      <c r="J93" s="157" t="s">
        <v>32</v>
      </c>
      <c r="K93" s="158"/>
      <c r="L93" s="158"/>
      <c r="M93" s="158"/>
      <c r="N93" s="158"/>
      <c r="O93" s="158"/>
      <c r="P93" s="158"/>
      <c r="Q93" s="158"/>
      <c r="R93" s="158"/>
      <c r="S93" s="159"/>
    </row>
    <row r="94" spans="1:19" ht="144.75" customHeight="1">
      <c r="A94" s="137"/>
      <c r="B94" s="167"/>
      <c r="C94" s="146"/>
      <c r="D94" s="162"/>
      <c r="E94" s="162"/>
      <c r="F94" s="155"/>
      <c r="G94" s="156"/>
      <c r="H94" s="155"/>
      <c r="I94" s="156"/>
      <c r="J94" s="163" t="s">
        <v>77</v>
      </c>
      <c r="K94" s="164"/>
      <c r="L94" s="164"/>
      <c r="M94" s="164"/>
      <c r="N94" s="164"/>
      <c r="O94" s="164"/>
      <c r="P94" s="164"/>
      <c r="Q94" s="164"/>
      <c r="R94" s="164"/>
      <c r="S94" s="165"/>
    </row>
    <row r="95" spans="1:19" ht="348" customHeight="1">
      <c r="A95" s="71" t="s">
        <v>33</v>
      </c>
      <c r="B95" s="72"/>
      <c r="C95" s="72"/>
      <c r="D95" s="72"/>
      <c r="E95" s="72"/>
      <c r="F95" s="72"/>
      <c r="G95" s="72"/>
      <c r="H95" s="72"/>
      <c r="I95" s="72"/>
      <c r="J95" s="72"/>
      <c r="K95" s="72"/>
      <c r="L95" s="72"/>
      <c r="M95" s="72"/>
      <c r="N95" s="72"/>
      <c r="O95" s="72"/>
      <c r="P95" s="72"/>
      <c r="Q95" s="72"/>
      <c r="R95" s="72"/>
      <c r="S95" s="73"/>
    </row>
    <row r="96" spans="1:19" ht="54.75" customHeight="1">
      <c r="A96" s="34" t="s">
        <v>8</v>
      </c>
      <c r="B96" s="62" t="s">
        <v>9</v>
      </c>
      <c r="C96" s="63"/>
      <c r="D96" s="55" t="s">
        <v>10</v>
      </c>
      <c r="E96" s="55"/>
      <c r="F96" s="55" t="s">
        <v>11</v>
      </c>
      <c r="G96" s="55"/>
      <c r="H96" s="55"/>
      <c r="I96" s="55"/>
      <c r="J96" s="49" t="s">
        <v>12</v>
      </c>
      <c r="K96" s="50"/>
      <c r="L96" s="50"/>
      <c r="M96" s="50"/>
      <c r="N96" s="50"/>
      <c r="O96" s="50"/>
      <c r="P96" s="50"/>
      <c r="Q96" s="50"/>
      <c r="R96" s="50"/>
      <c r="S96" s="50"/>
    </row>
    <row r="97" spans="1:19" ht="54.75" customHeight="1">
      <c r="A97" s="35"/>
      <c r="B97" s="64"/>
      <c r="C97" s="65"/>
      <c r="D97" s="20" t="s">
        <v>13</v>
      </c>
      <c r="E97" s="20" t="s">
        <v>14</v>
      </c>
      <c r="F97" s="55" t="s">
        <v>15</v>
      </c>
      <c r="G97" s="55"/>
      <c r="H97" s="55" t="s">
        <v>16</v>
      </c>
      <c r="I97" s="55"/>
      <c r="J97" s="51"/>
      <c r="K97" s="52"/>
      <c r="L97" s="52"/>
      <c r="M97" s="52"/>
      <c r="N97" s="52"/>
      <c r="O97" s="52"/>
      <c r="P97" s="52"/>
      <c r="Q97" s="52"/>
      <c r="R97" s="52"/>
      <c r="S97" s="52"/>
    </row>
    <row r="98" spans="1:19" ht="57" customHeight="1">
      <c r="A98" s="36"/>
      <c r="B98" s="66"/>
      <c r="C98" s="67"/>
      <c r="D98" s="14" t="s">
        <v>17</v>
      </c>
      <c r="E98" s="14" t="s">
        <v>18</v>
      </c>
      <c r="F98" s="56" t="s">
        <v>19</v>
      </c>
      <c r="G98" s="56"/>
      <c r="H98" s="56" t="s">
        <v>20</v>
      </c>
      <c r="I98" s="56"/>
      <c r="J98" s="53"/>
      <c r="K98" s="54"/>
      <c r="L98" s="54"/>
      <c r="M98" s="54"/>
      <c r="N98" s="54"/>
      <c r="O98" s="54"/>
      <c r="P98" s="54"/>
      <c r="Q98" s="54"/>
      <c r="R98" s="54"/>
      <c r="S98" s="54"/>
    </row>
    <row r="99" spans="1:19" ht="70.5" customHeight="1">
      <c r="A99" s="135">
        <v>5</v>
      </c>
      <c r="B99" s="149" t="s">
        <v>21</v>
      </c>
      <c r="C99" s="139" t="s">
        <v>62</v>
      </c>
      <c r="D99" s="151">
        <f>IF(D103=0,0,ROUND(D101/D103*100,1))</f>
        <v>100</v>
      </c>
      <c r="E99" s="151">
        <f>IF(E103=0,0,ROUND(E101/E103*100,1))</f>
        <v>0</v>
      </c>
      <c r="F99" s="153">
        <f>E99-D99</f>
        <v>-100</v>
      </c>
      <c r="G99" s="154"/>
      <c r="H99" s="153">
        <f>IF(D99=0,0,ROUND(E99/D99*100,1))</f>
        <v>0</v>
      </c>
      <c r="I99" s="154"/>
      <c r="J99" s="157" t="s">
        <v>30</v>
      </c>
      <c r="K99" s="158"/>
      <c r="L99" s="158"/>
      <c r="M99" s="158"/>
      <c r="N99" s="158"/>
      <c r="O99" s="158"/>
      <c r="P99" s="158"/>
      <c r="Q99" s="158"/>
      <c r="R99" s="158"/>
      <c r="S99" s="159"/>
    </row>
    <row r="100" spans="1:19" ht="260.25" customHeight="1">
      <c r="A100" s="136"/>
      <c r="B100" s="150"/>
      <c r="C100" s="140"/>
      <c r="D100" s="152"/>
      <c r="E100" s="152"/>
      <c r="F100" s="155"/>
      <c r="G100" s="156"/>
      <c r="H100" s="155"/>
      <c r="I100" s="156"/>
      <c r="J100" s="143" t="s">
        <v>75</v>
      </c>
      <c r="K100" s="143"/>
      <c r="L100" s="143"/>
      <c r="M100" s="143"/>
      <c r="N100" s="143"/>
      <c r="O100" s="143"/>
      <c r="P100" s="143"/>
      <c r="Q100" s="143"/>
      <c r="R100" s="143"/>
      <c r="S100" s="143"/>
    </row>
    <row r="101" spans="1:19" ht="49.5" customHeight="1">
      <c r="A101" s="136"/>
      <c r="B101" s="144" t="s">
        <v>22</v>
      </c>
      <c r="C101" s="160" t="s">
        <v>63</v>
      </c>
      <c r="D101" s="147">
        <v>3</v>
      </c>
      <c r="E101" s="161">
        <v>0</v>
      </c>
      <c r="F101" s="153">
        <f>E101-D101</f>
        <v>-3</v>
      </c>
      <c r="G101" s="154"/>
      <c r="H101" s="153">
        <f>IF(D101=0,0,ROUND(E101/D101*100,1))</f>
        <v>0</v>
      </c>
      <c r="I101" s="154"/>
      <c r="J101" s="157" t="s">
        <v>31</v>
      </c>
      <c r="K101" s="158"/>
      <c r="L101" s="158"/>
      <c r="M101" s="158"/>
      <c r="N101" s="158"/>
      <c r="O101" s="158"/>
      <c r="P101" s="158"/>
      <c r="Q101" s="158"/>
      <c r="R101" s="158"/>
      <c r="S101" s="159"/>
    </row>
    <row r="102" spans="1:19" ht="106.5" customHeight="1">
      <c r="A102" s="136"/>
      <c r="B102" s="144"/>
      <c r="C102" s="160"/>
      <c r="D102" s="147"/>
      <c r="E102" s="162"/>
      <c r="F102" s="155"/>
      <c r="G102" s="156"/>
      <c r="H102" s="155"/>
      <c r="I102" s="156"/>
      <c r="J102" s="163"/>
      <c r="K102" s="164"/>
      <c r="L102" s="164"/>
      <c r="M102" s="164"/>
      <c r="N102" s="164"/>
      <c r="O102" s="164"/>
      <c r="P102" s="164"/>
      <c r="Q102" s="164"/>
      <c r="R102" s="164"/>
      <c r="S102" s="165"/>
    </row>
    <row r="103" spans="1:19" ht="76.5" customHeight="1">
      <c r="A103" s="136"/>
      <c r="B103" s="166" t="s">
        <v>23</v>
      </c>
      <c r="C103" s="145" t="s">
        <v>64</v>
      </c>
      <c r="D103" s="161">
        <v>3</v>
      </c>
      <c r="E103" s="161">
        <v>0</v>
      </c>
      <c r="F103" s="153">
        <f>E103-D103</f>
        <v>-3</v>
      </c>
      <c r="G103" s="154"/>
      <c r="H103" s="153">
        <f>IF(D103=0,0,ROUND(E103/D103*100,1))</f>
        <v>0</v>
      </c>
      <c r="I103" s="154"/>
      <c r="J103" s="157" t="s">
        <v>32</v>
      </c>
      <c r="K103" s="158"/>
      <c r="L103" s="158"/>
      <c r="M103" s="158"/>
      <c r="N103" s="158"/>
      <c r="O103" s="158"/>
      <c r="P103" s="158"/>
      <c r="Q103" s="158"/>
      <c r="R103" s="158"/>
      <c r="S103" s="159"/>
    </row>
    <row r="104" spans="1:19" ht="125.25" customHeight="1">
      <c r="A104" s="137"/>
      <c r="B104" s="167"/>
      <c r="C104" s="146"/>
      <c r="D104" s="162"/>
      <c r="E104" s="162"/>
      <c r="F104" s="155"/>
      <c r="G104" s="156"/>
      <c r="H104" s="155"/>
      <c r="I104" s="156"/>
      <c r="J104" s="163" t="s">
        <v>78</v>
      </c>
      <c r="K104" s="164"/>
      <c r="L104" s="164"/>
      <c r="M104" s="164"/>
      <c r="N104" s="164"/>
      <c r="O104" s="164"/>
      <c r="P104" s="164"/>
      <c r="Q104" s="164"/>
      <c r="R104" s="164"/>
      <c r="S104" s="165"/>
    </row>
    <row r="105" spans="1:19" ht="355.5" customHeight="1">
      <c r="A105" s="71" t="s">
        <v>34</v>
      </c>
      <c r="B105" s="72"/>
      <c r="C105" s="72"/>
      <c r="D105" s="72"/>
      <c r="E105" s="72"/>
      <c r="F105" s="72"/>
      <c r="G105" s="72"/>
      <c r="H105" s="72"/>
      <c r="I105" s="72"/>
      <c r="J105" s="72"/>
      <c r="K105" s="72"/>
      <c r="L105" s="72"/>
      <c r="M105" s="72"/>
      <c r="N105" s="72"/>
      <c r="O105" s="72"/>
      <c r="P105" s="72"/>
      <c r="Q105" s="72"/>
      <c r="R105" s="72"/>
      <c r="S105" s="73"/>
    </row>
    <row r="106" spans="1:19" ht="106.5" customHeight="1">
      <c r="C106" s="83" t="s">
        <v>24</v>
      </c>
      <c r="D106" s="83"/>
      <c r="E106" s="83"/>
      <c r="J106" s="84" t="s">
        <v>25</v>
      </c>
      <c r="K106" s="84"/>
      <c r="L106" s="84"/>
      <c r="M106" s="84"/>
      <c r="N106" s="84"/>
      <c r="O106" s="84"/>
      <c r="P106" s="84"/>
      <c r="Q106" s="84"/>
      <c r="R106" s="84"/>
    </row>
    <row r="107" spans="1:19" ht="201" customHeight="1">
      <c r="C107" s="85" t="s">
        <v>68</v>
      </c>
      <c r="D107" s="85"/>
      <c r="E107" s="85"/>
      <c r="J107" s="86" t="s">
        <v>74</v>
      </c>
      <c r="K107" s="86"/>
      <c r="L107" s="86"/>
      <c r="M107" s="86"/>
      <c r="N107" s="86"/>
      <c r="O107" s="86"/>
      <c r="P107" s="86"/>
      <c r="Q107" s="86"/>
      <c r="R107" s="86"/>
    </row>
    <row r="108" spans="1:19" ht="76.5" customHeight="1">
      <c r="C108" s="68" t="s">
        <v>26</v>
      </c>
      <c r="D108" s="68"/>
      <c r="E108" s="68"/>
      <c r="J108" s="69" t="s">
        <v>27</v>
      </c>
      <c r="K108" s="69"/>
      <c r="L108" s="69"/>
      <c r="M108" s="69"/>
      <c r="N108" s="69"/>
      <c r="O108" s="69"/>
      <c r="P108" s="69"/>
      <c r="Q108" s="69"/>
      <c r="R108" s="69"/>
    </row>
    <row r="109" spans="1:19" ht="76.5" customHeight="1">
      <c r="B109" s="170" t="s">
        <v>79</v>
      </c>
      <c r="C109" s="168"/>
      <c r="D109" s="168"/>
      <c r="E109" s="168"/>
      <c r="J109" s="169"/>
      <c r="K109" s="169"/>
      <c r="L109" s="169"/>
      <c r="M109" s="169"/>
      <c r="N109" s="169"/>
      <c r="O109" s="169"/>
      <c r="P109" s="169"/>
      <c r="Q109" s="169"/>
      <c r="R109" s="169"/>
    </row>
    <row r="110" spans="1:19" ht="129.75" customHeight="1">
      <c r="B110" s="70" t="s">
        <v>28</v>
      </c>
      <c r="C110" s="70"/>
      <c r="D110" s="70"/>
      <c r="E110" s="70"/>
      <c r="F110" s="70"/>
      <c r="G110" s="70"/>
      <c r="H110" s="70"/>
      <c r="I110" s="70"/>
      <c r="J110" s="70"/>
      <c r="K110" s="70"/>
      <c r="L110" s="70"/>
      <c r="M110" s="70"/>
      <c r="N110" s="70"/>
      <c r="O110" s="70"/>
      <c r="P110" s="70"/>
      <c r="Q110" s="70"/>
      <c r="R110" s="70"/>
    </row>
  </sheetData>
  <sheetProtection selectLockedCells="1"/>
  <dataConsolidate/>
  <mergeCells count="328">
    <mergeCell ref="A105:S105"/>
    <mergeCell ref="A86:A88"/>
    <mergeCell ref="A99:A104"/>
    <mergeCell ref="B99:B100"/>
    <mergeCell ref="C99:C100"/>
    <mergeCell ref="D99:D100"/>
    <mergeCell ref="E99:E100"/>
    <mergeCell ref="F99:G100"/>
    <mergeCell ref="H99:I100"/>
    <mergeCell ref="J99:S99"/>
    <mergeCell ref="J100:S100"/>
    <mergeCell ref="B101:B102"/>
    <mergeCell ref="C101:C102"/>
    <mergeCell ref="D101:D102"/>
    <mergeCell ref="E101:E102"/>
    <mergeCell ref="F101:G102"/>
    <mergeCell ref="H101:I102"/>
    <mergeCell ref="J101:S101"/>
    <mergeCell ref="J102:S102"/>
    <mergeCell ref="B103:B104"/>
    <mergeCell ref="C103:C104"/>
    <mergeCell ref="D103:D104"/>
    <mergeCell ref="E103:E104"/>
    <mergeCell ref="F103:G104"/>
    <mergeCell ref="H103:I104"/>
    <mergeCell ref="J103:S103"/>
    <mergeCell ref="A95:S95"/>
    <mergeCell ref="A96:A98"/>
    <mergeCell ref="B96:C98"/>
    <mergeCell ref="D96:E96"/>
    <mergeCell ref="F96:I96"/>
    <mergeCell ref="J96:S98"/>
    <mergeCell ref="F97:G97"/>
    <mergeCell ref="H97:I97"/>
    <mergeCell ref="F98:G98"/>
    <mergeCell ref="H98:I98"/>
    <mergeCell ref="J104:S104"/>
    <mergeCell ref="J92:S92"/>
    <mergeCell ref="B93:B94"/>
    <mergeCell ref="C93:C94"/>
    <mergeCell ref="D93:D94"/>
    <mergeCell ref="E93:E94"/>
    <mergeCell ref="F93:G94"/>
    <mergeCell ref="H93:I94"/>
    <mergeCell ref="J93:S93"/>
    <mergeCell ref="J94:S94"/>
    <mergeCell ref="B86:C88"/>
    <mergeCell ref="D86:E86"/>
    <mergeCell ref="F86:I86"/>
    <mergeCell ref="J86:S88"/>
    <mergeCell ref="F87:G87"/>
    <mergeCell ref="H87:I87"/>
    <mergeCell ref="F88:G88"/>
    <mergeCell ref="H88:I88"/>
    <mergeCell ref="A89:A94"/>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A79:A84"/>
    <mergeCell ref="B79:B80"/>
    <mergeCell ref="C79:C80"/>
    <mergeCell ref="D79:D80"/>
    <mergeCell ref="E79:E80"/>
    <mergeCell ref="F79:G80"/>
    <mergeCell ref="H79:I80"/>
    <mergeCell ref="J79:S79"/>
    <mergeCell ref="J80:S80"/>
    <mergeCell ref="B81:B82"/>
    <mergeCell ref="C81:C82"/>
    <mergeCell ref="D81:D82"/>
    <mergeCell ref="E81:E82"/>
    <mergeCell ref="F81:G82"/>
    <mergeCell ref="H81:I82"/>
    <mergeCell ref="J81:S81"/>
    <mergeCell ref="J82:S82"/>
    <mergeCell ref="B83:B84"/>
    <mergeCell ref="C83:C84"/>
    <mergeCell ref="D83:D84"/>
    <mergeCell ref="E83:E84"/>
    <mergeCell ref="F83:G84"/>
    <mergeCell ref="H83:I84"/>
    <mergeCell ref="J83:S83"/>
    <mergeCell ref="A75:S75"/>
    <mergeCell ref="A76:A78"/>
    <mergeCell ref="B76:C78"/>
    <mergeCell ref="D76:E76"/>
    <mergeCell ref="F76:I76"/>
    <mergeCell ref="J76:S78"/>
    <mergeCell ref="F77:G77"/>
    <mergeCell ref="H77:I77"/>
    <mergeCell ref="F78:G78"/>
    <mergeCell ref="H78:I78"/>
    <mergeCell ref="J84:S84"/>
    <mergeCell ref="J73:S73"/>
    <mergeCell ref="A74:S74"/>
    <mergeCell ref="A68:A73"/>
    <mergeCell ref="B68:B69"/>
    <mergeCell ref="C68:C69"/>
    <mergeCell ref="D68:D69"/>
    <mergeCell ref="E68:E69"/>
    <mergeCell ref="F68:G69"/>
    <mergeCell ref="H68:I69"/>
    <mergeCell ref="J68:S68"/>
    <mergeCell ref="J69:S69"/>
    <mergeCell ref="B70:B71"/>
    <mergeCell ref="C70:C71"/>
    <mergeCell ref="D70:D71"/>
    <mergeCell ref="E70:E71"/>
    <mergeCell ref="F70:G71"/>
    <mergeCell ref="H70:I71"/>
    <mergeCell ref="J70:S70"/>
    <mergeCell ref="J71:S71"/>
    <mergeCell ref="B72:B73"/>
    <mergeCell ref="C72:C73"/>
    <mergeCell ref="D72:D73"/>
    <mergeCell ref="E72:E73"/>
    <mergeCell ref="F72:G73"/>
    <mergeCell ref="H72:I73"/>
    <mergeCell ref="J72:S72"/>
    <mergeCell ref="J63:S63"/>
    <mergeCell ref="A64:S64"/>
    <mergeCell ref="A65:A67"/>
    <mergeCell ref="B65:C67"/>
    <mergeCell ref="D65:E65"/>
    <mergeCell ref="F65:I65"/>
    <mergeCell ref="J65:S67"/>
    <mergeCell ref="F66:G66"/>
    <mergeCell ref="H66:I66"/>
    <mergeCell ref="F67:G67"/>
    <mergeCell ref="H67:I67"/>
    <mergeCell ref="A58:A63"/>
    <mergeCell ref="B58:B59"/>
    <mergeCell ref="C58:C59"/>
    <mergeCell ref="D58:D59"/>
    <mergeCell ref="E58:E59"/>
    <mergeCell ref="F58:G59"/>
    <mergeCell ref="H58:I59"/>
    <mergeCell ref="J58:S58"/>
    <mergeCell ref="J59:S59"/>
    <mergeCell ref="B60:B61"/>
    <mergeCell ref="C60:C61"/>
    <mergeCell ref="D60:D61"/>
    <mergeCell ref="E60:E61"/>
    <mergeCell ref="F60:G61"/>
    <mergeCell ref="H60:I61"/>
    <mergeCell ref="J60:S60"/>
    <mergeCell ref="J61:S61"/>
    <mergeCell ref="B62:B63"/>
    <mergeCell ref="C62:C63"/>
    <mergeCell ref="D62:D63"/>
    <mergeCell ref="E62:E63"/>
    <mergeCell ref="F62:G63"/>
    <mergeCell ref="H62:I63"/>
    <mergeCell ref="J62:S62"/>
    <mergeCell ref="J52:S52"/>
    <mergeCell ref="J53:S53"/>
    <mergeCell ref="A55:A57"/>
    <mergeCell ref="B55:C57"/>
    <mergeCell ref="D55:E55"/>
    <mergeCell ref="F55:I55"/>
    <mergeCell ref="J55:S57"/>
    <mergeCell ref="F56:G56"/>
    <mergeCell ref="H56:I56"/>
    <mergeCell ref="F57:G57"/>
    <mergeCell ref="H57:I57"/>
    <mergeCell ref="A48:A53"/>
    <mergeCell ref="B52:B53"/>
    <mergeCell ref="C52:C53"/>
    <mergeCell ref="D52:D53"/>
    <mergeCell ref="E52:E53"/>
    <mergeCell ref="F52:G53"/>
    <mergeCell ref="H52:I53"/>
    <mergeCell ref="J48:S48"/>
    <mergeCell ref="J49:S49"/>
    <mergeCell ref="B50:B51"/>
    <mergeCell ref="C50:C51"/>
    <mergeCell ref="D50:D51"/>
    <mergeCell ref="E50:E51"/>
    <mergeCell ref="F50:G51"/>
    <mergeCell ref="H50:I51"/>
    <mergeCell ref="J50:S50"/>
    <mergeCell ref="J51:S51"/>
    <mergeCell ref="B48:B49"/>
    <mergeCell ref="C48:C49"/>
    <mergeCell ref="D48:D49"/>
    <mergeCell ref="E48:E49"/>
    <mergeCell ref="F48:G49"/>
    <mergeCell ref="H48:I49"/>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B17:B18"/>
    <mergeCell ref="B19:B20"/>
    <mergeCell ref="C19:C20"/>
    <mergeCell ref="D19:D20"/>
    <mergeCell ref="E19:E20"/>
    <mergeCell ref="C17:C18"/>
    <mergeCell ref="D17:D18"/>
    <mergeCell ref="E17:E18"/>
    <mergeCell ref="B24:C26"/>
    <mergeCell ref="F45:I45"/>
    <mergeCell ref="J45:S47"/>
    <mergeCell ref="F46:G46"/>
    <mergeCell ref="H46:I46"/>
    <mergeCell ref="J29:S29"/>
    <mergeCell ref="A37:A42"/>
    <mergeCell ref="J38:S38"/>
    <mergeCell ref="B37:B38"/>
    <mergeCell ref="C37:C38"/>
    <mergeCell ref="D37:D38"/>
    <mergeCell ref="E37:E38"/>
    <mergeCell ref="F37:G38"/>
    <mergeCell ref="H37:I38"/>
    <mergeCell ref="J39:S39"/>
    <mergeCell ref="B39:B40"/>
    <mergeCell ref="C39:C40"/>
    <mergeCell ref="D39:D40"/>
    <mergeCell ref="F47:G47"/>
    <mergeCell ref="H47:I47"/>
    <mergeCell ref="D24:E24"/>
    <mergeCell ref="E4:M4"/>
    <mergeCell ref="C106:E106"/>
    <mergeCell ref="J106:R106"/>
    <mergeCell ref="C107:E107"/>
    <mergeCell ref="J107:R107"/>
    <mergeCell ref="A33:S33"/>
    <mergeCell ref="A34:A36"/>
    <mergeCell ref="B34:C36"/>
    <mergeCell ref="D34:E34"/>
    <mergeCell ref="F34:I34"/>
    <mergeCell ref="J34:S36"/>
    <mergeCell ref="F35:G35"/>
    <mergeCell ref="H35:I35"/>
    <mergeCell ref="F36:G36"/>
    <mergeCell ref="H36:I36"/>
    <mergeCell ref="J27:S27"/>
    <mergeCell ref="A17:A22"/>
    <mergeCell ref="J17:S17"/>
    <mergeCell ref="J19:S19"/>
    <mergeCell ref="J22:S22"/>
    <mergeCell ref="J18:S18"/>
    <mergeCell ref="J20:S20"/>
    <mergeCell ref="F19:G20"/>
    <mergeCell ref="C108:E108"/>
    <mergeCell ref="J108:R108"/>
    <mergeCell ref="B110:R110"/>
    <mergeCell ref="A43:S43"/>
    <mergeCell ref="E29:E30"/>
    <mergeCell ref="J31:S31"/>
    <mergeCell ref="J28:S28"/>
    <mergeCell ref="J30:S30"/>
    <mergeCell ref="J32:S32"/>
    <mergeCell ref="D29:D30"/>
    <mergeCell ref="H29:I30"/>
    <mergeCell ref="F29:G30"/>
    <mergeCell ref="C31:C32"/>
    <mergeCell ref="D31:D32"/>
    <mergeCell ref="E31:E32"/>
    <mergeCell ref="F31:G32"/>
    <mergeCell ref="H31:I32"/>
    <mergeCell ref="B31:B32"/>
    <mergeCell ref="C29:C30"/>
    <mergeCell ref="A27:A32"/>
    <mergeCell ref="A44:S44"/>
    <mergeCell ref="A45:A47"/>
    <mergeCell ref="B45:C47"/>
    <mergeCell ref="D45:E45"/>
    <mergeCell ref="E2:M2"/>
    <mergeCell ref="D5:N5"/>
    <mergeCell ref="M8:S8"/>
    <mergeCell ref="D9:J9"/>
    <mergeCell ref="A14:A16"/>
    <mergeCell ref="B14:C16"/>
    <mergeCell ref="D14:E14"/>
    <mergeCell ref="F14:I14"/>
    <mergeCell ref="J14:S16"/>
    <mergeCell ref="F15:G15"/>
    <mergeCell ref="H15:I15"/>
    <mergeCell ref="F16:G16"/>
    <mergeCell ref="H16:I16"/>
    <mergeCell ref="H19:I20"/>
    <mergeCell ref="J21:S21"/>
    <mergeCell ref="Q11:S13"/>
    <mergeCell ref="N11:P13"/>
    <mergeCell ref="A24:A26"/>
    <mergeCell ref="E39:E40"/>
    <mergeCell ref="F39:G40"/>
    <mergeCell ref="H39:I40"/>
    <mergeCell ref="J41:S41"/>
    <mergeCell ref="B41:B42"/>
    <mergeCell ref="C41:C42"/>
    <mergeCell ref="D41:D42"/>
    <mergeCell ref="E41:E42"/>
    <mergeCell ref="F41:G42"/>
    <mergeCell ref="H41:I42"/>
    <mergeCell ref="J40:S40"/>
    <mergeCell ref="J42:S42"/>
    <mergeCell ref="J24:S26"/>
    <mergeCell ref="F25:G25"/>
    <mergeCell ref="H25:I25"/>
    <mergeCell ref="F26:G26"/>
    <mergeCell ref="H26:I26"/>
    <mergeCell ref="J37:S37"/>
    <mergeCell ref="B29:B30"/>
  </mergeCell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5" manualBreakCount="5">
    <brk id="33" max="18" man="1"/>
    <brk id="43" max="18" man="1"/>
    <brk id="64" max="18" man="1"/>
    <brk id="74" max="16383" man="1"/>
    <brk id="95"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2018-04-03T16:00:07Z</cp:lastPrinted>
  <dcterms:created xsi:type="dcterms:W3CDTF">2016-12-09T18:35:27Z</dcterms:created>
  <dcterms:modified xsi:type="dcterms:W3CDTF">2018-04-03T16:22:46Z</dcterms:modified>
</cp:coreProperties>
</file>