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60" yWindow="-165" windowWidth="23310" windowHeight="7515"/>
  </bookViews>
  <sheets>
    <sheet name="CONCENTRADO E010_INCAR" sheetId="1" r:id="rId1"/>
  </sheets>
  <definedNames>
    <definedName name="_xlnm._FilterDatabase" localSheetId="0" hidden="1">'CONCENTRADO E010_INCAR'!#REF!</definedName>
    <definedName name="_xlnm.Print_Area" localSheetId="0">'CONCENTRADO E010_INCAR'!$A$1:$S$67</definedName>
    <definedName name="_xlnm.Print_Titles" localSheetId="0">'CONCENTRADO E010_INCAR'!$1:$13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51" i="1"/>
  <c r="H51"/>
  <c r="F31" l="1"/>
  <c r="H31"/>
  <c r="H61"/>
  <c r="F61"/>
  <c r="H59"/>
  <c r="F59"/>
  <c r="E57"/>
  <c r="D57"/>
  <c r="H57" l="1"/>
  <c r="F57"/>
  <c r="H49" l="1"/>
  <c r="F49"/>
  <c r="E47"/>
  <c r="D47"/>
  <c r="H41"/>
  <c r="F41"/>
  <c r="H39"/>
  <c r="F39"/>
  <c r="E37"/>
  <c r="D37"/>
  <c r="H29"/>
  <c r="F29"/>
  <c r="E27"/>
  <c r="D27"/>
  <c r="H21"/>
  <c r="F21"/>
  <c r="H19"/>
  <c r="F19"/>
  <c r="E17"/>
  <c r="D17"/>
  <c r="H47" l="1"/>
  <c r="H27"/>
  <c r="H17"/>
  <c r="F37"/>
  <c r="H37"/>
  <c r="F27"/>
  <c r="F17"/>
  <c r="F47"/>
</calcChain>
</file>

<file path=xl/sharedStrings.xml><?xml version="1.0" encoding="utf-8"?>
<sst xmlns="http://schemas.openxmlformats.org/spreadsheetml/2006/main" count="131" uniqueCount="61">
  <si>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</si>
  <si>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</si>
  <si>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</si>
  <si>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</si>
  <si>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</si>
  <si>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</si>
  <si>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</si>
  <si>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</si>
  <si>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</si>
  <si>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META</t>
  </si>
  <si>
    <t>EXPLICACIÓN DE VARIACIONES</t>
  </si>
  <si>
    <t>ORIGINAL</t>
  </si>
  <si>
    <t>ALCANZADO</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</si>
  <si>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</si>
  <si>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</si>
  <si>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</si>
  <si>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</si>
  <si>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</si>
  <si>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</si>
  <si>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</si>
  <si>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</si>
  <si>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</si>
  <si>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</si>
  <si>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</si>
  <si>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</si>
  <si>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Porcentaje de servidores públicos capacitados
FÓRMULA: VARIABLE1 / VARIABLE2 X 100</t>
  </si>
  <si>
    <t xml:space="preserve">Número de servidores públicos capacitados
</t>
  </si>
  <si>
    <t>Número de servidores públicos que concluyen satisfactoriamente cursos de capacitación administrativa y gerencial</t>
  </si>
  <si>
    <t>Número de servidores públicos inscritos a cursos de capacitación administrativa y gerencial  x 100</t>
  </si>
  <si>
    <t>Porcentaje de servidores públicos capacitados que concluyen satisfactoriamente cursos de capacitación administrativa y gerencial
FÓRMULA: VARIABLE1 / VARIABLE2 X 100</t>
  </si>
  <si>
    <t>Porcentaje cursos impartidos en materia 
administrativa y gerencial
FÓRMULA: VARIABLE1 / VARIABLE2 X 100</t>
  </si>
  <si>
    <t>Número de cursos impartidos en materia administrativa y gerencial</t>
  </si>
  <si>
    <t>Número de cursos programados en materia administrativa y gerencial x 100</t>
  </si>
  <si>
    <t>Porcentaje de temas identificados que se integran al Programa Anual de Capacitación
FÓRMULA: VARIABLE1 / VARIABLE2 X 100</t>
  </si>
  <si>
    <t xml:space="preserve">ÁREA: Capacitación gerencial y administrativa </t>
  </si>
  <si>
    <t>Número total de servidores públicos susceptibles de capacitarse x 100</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</si>
  <si>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</si>
  <si>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</si>
  <si>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</si>
  <si>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</si>
  <si>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</si>
  <si>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</si>
  <si>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</si>
  <si>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Número de temas incluidos en el Programa Anual de Capacitación
</t>
  </si>
  <si>
    <t>Número de temas detectados que se apegan a las funciones de los servidores públicos x 100</t>
  </si>
  <si>
    <t>Porcentaje de temas administrativos y gerenciales contratados y registrados en el Programa Anual de Capacitación
FÓRMULA: VARIABLE1 / VARIABLE2 X 100</t>
  </si>
  <si>
    <t xml:space="preserve">Número de temas en materia administrativa y gerencial  contratados
</t>
  </si>
  <si>
    <t>Número de temas en materia administrativa y gerencial registrados en el Programa Anual de Capacitación (PAC) x 100</t>
  </si>
  <si>
    <t xml:space="preserve">RIESGOS PARA LA POBLACIÓN QUE ATIENDE EL PROGRAMA O LA INSTITUCIÓN ASOCIADOS A LA VARIACIÓN 2/ 4/ </t>
  </si>
  <si>
    <t xml:space="preserve">        EVALUACIÓN DE CUMPLIMIENTO DE METAS PERÍODO ENERO - JUNIO 2017</t>
  </si>
  <si>
    <t>DIFERENCIA ABSOLUTA</t>
  </si>
  <si>
    <t>CUMPLIMIENTO
META (%)</t>
  </si>
  <si>
    <t>NCA</t>
  </si>
  <si>
    <t>INSTITUTO NACIONAL DE CARDIOLOGÍA IGNACIO CHÁVEZ</t>
  </si>
  <si>
    <t>Se hace una revisión de los cursos a implementar como obligatorios para el personal del Instituto, promovidos por diversas Entidades Federales con la finalidad integrar en los subsecuentes Programas de Capacitación.</t>
  </si>
  <si>
    <t>DEFINICIÓN DEL INDICADOR</t>
  </si>
  <si>
    <t>Durante el primer semestre, se ha realizado un mayor número de cursos, algunos requeridos por INMUJERES, considerados como obligatorios a partir del presente ejercicio como una campaña de cultura a todos los servidores públicos; para este periodo se alcanzó el 73.8%  con 299 que concluyeron satisfactoriamente los cursos de capacitación de 405 inscritos. La programación fue del 98.7% con 375 a concluir satisfactoriamente de 380 a inscribirse. Cabe señalar que los cursos que se realizan en línea presentan una mayor deserción  que los cursos presenciales.  El cumplimiento que se alcanza es del  74.8% señalando un semáforo de color rojo. Es importante mencionar que durante este periodo fueron ofertados los cursos: "Sensibilización para erradicar la Violencia de Género", otorgado por instructores del ISSEMYN del Bajío, por su parte la CONAPRED ofertó los  cursos en línea "Migración y Xenofobia", "Inclusión y Discapacidad" y "Discriminación VIH/SIDA" también obligatorios. A su vez, se incorporó el curso "Calidad de Vida en las Organizaciones", otorgado por personal institucional de reciente incorporación, y que no fue no programado en el Programa Anual de Capacitación 2017. Durante el mes de junio se otorgaron cinco cursos, destacando el curso la Contabilidad gubernamental y el cierre contable presupuestal para el personal de la Subdirección de Finanzas.</t>
  </si>
  <si>
    <t>Para evitar la deserción a los cursos se elaborara carta compromiso a cada uno de los Servidores Públicos que soliciten la inscripción a un curso de capacitación el línea en el cual manifieste que se compromete a concluir su capacitación ya que de lo contrario no podrá ser inscritos a cursos posteriores al no acreditado.</t>
  </si>
  <si>
    <t>Al cierre del primer semestre se realizó un mayor número de cursos con respecto a a los programados, por la integración de cursos requeridos a solicitud de INMUJERES, considerados como obligatorios a partir del presente ejercicio, como una campaña de  cultura a todos los servidores públicos. En este periodo fueron ofertados: "Sensibilización para erradicar la Violencia de Género", otorgado por instructores del ISSEMYN del Bajío, por su parte la CONAPRED ofertó el curso en línea "Migración y Xenofobia", "Inclusión y discapacidad" y "Discriminación VIH/SIDA" también obligatorios. Cabe mencionar que se incorporó el curso "Calidad de Vida en las Organizaciones", otorgado por personal institucional de reciente incorporación, y que no fue no programado en el Programa Anual de Capacitación 2017. La programación para el periodo fue de nueve cursos, sin embargo se han realizado 15. El cumplimiento alcanzado fue del 166.7% señalando un semáforo de color rojo conforme al criterio de la SHCP.</t>
  </si>
  <si>
    <t>MTRO. FRANCISCO JOSÉ BAÑUELOS TÉLLEZ</t>
  </si>
  <si>
    <t xml:space="preserve">Yolanda Fernández Orozco </t>
  </si>
</sst>
</file>

<file path=xl/styles.xml><?xml version="1.0" encoding="utf-8"?>
<styleSheet xmlns="http://schemas.openxmlformats.org/spreadsheetml/2006/main">
  <numFmts count="1">
    <numFmt numFmtId="164" formatCode="#,##0.0"/>
  </numFmts>
  <fonts count="23">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sz val="16"/>
      <name val="Arial"/>
      <family val="2"/>
    </font>
    <font>
      <b/>
      <i/>
      <sz val="18"/>
      <name val="Arial"/>
      <family val="2"/>
    </font>
    <font>
      <b/>
      <sz val="20"/>
      <name val="Arial"/>
      <family val="2"/>
    </font>
    <font>
      <b/>
      <sz val="22"/>
      <name val="Arial"/>
      <family val="2"/>
    </font>
    <font>
      <b/>
      <i/>
      <u/>
      <sz val="22"/>
      <name val="Arial"/>
      <family val="2"/>
    </font>
    <font>
      <b/>
      <sz val="26"/>
      <name val="Arial"/>
      <family val="2"/>
    </font>
    <font>
      <b/>
      <sz val="28"/>
      <name val="Arial"/>
      <family val="2"/>
    </font>
    <font>
      <b/>
      <sz val="26"/>
      <name val="Calibri"/>
      <family val="2"/>
      <scheme val="minor"/>
    </font>
    <font>
      <b/>
      <i/>
      <sz val="26"/>
      <name val="Calibri"/>
      <family val="2"/>
      <scheme val="minor"/>
    </font>
    <font>
      <sz val="11"/>
      <name val="Calibri"/>
      <family val="2"/>
      <scheme val="minor"/>
    </font>
    <font>
      <b/>
      <sz val="22"/>
      <name val="Calibri"/>
      <family val="2"/>
      <scheme val="minor"/>
    </font>
    <font>
      <b/>
      <sz val="24"/>
      <name val="Calibri"/>
      <family val="2"/>
      <scheme val="minor"/>
    </font>
    <font>
      <sz val="22"/>
      <name val="Calibri"/>
      <family val="2"/>
      <scheme val="minor"/>
    </font>
    <font>
      <sz val="48"/>
      <name val="Calibri"/>
      <family val="2"/>
      <scheme val="minor"/>
    </font>
    <font>
      <sz val="36"/>
      <name val="Calibri"/>
      <family val="2"/>
      <scheme val="minor"/>
    </font>
    <font>
      <sz val="24"/>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08">
    <xf numFmtId="0" fontId="0" fillId="0" borderId="0" xfId="0"/>
    <xf numFmtId="0" fontId="1" fillId="2" borderId="0" xfId="0" applyFont="1" applyFill="1" applyProtection="1"/>
    <xf numFmtId="0" fontId="2"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9" fillId="2" borderId="0" xfId="1" applyFont="1" applyFill="1" applyProtection="1"/>
    <xf numFmtId="0" fontId="9" fillId="2" borderId="0" xfId="0" applyFont="1" applyFill="1" applyAlignment="1" applyProtection="1"/>
    <xf numFmtId="0" fontId="12" fillId="0" borderId="3" xfId="0" applyFont="1" applyFill="1" applyBorder="1" applyAlignment="1" applyProtection="1">
      <alignment horizontal="center" vertical="center" wrapText="1"/>
    </xf>
    <xf numFmtId="0" fontId="12" fillId="0" borderId="11" xfId="0"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164" fontId="14" fillId="0" borderId="3" xfId="0" applyNumberFormat="1" applyFont="1" applyFill="1" applyBorder="1" applyAlignment="1" applyProtection="1">
      <alignment horizontal="center" vertical="center" wrapText="1"/>
    </xf>
    <xf numFmtId="164" fontId="14" fillId="0" borderId="11" xfId="0" applyNumberFormat="1" applyFont="1" applyFill="1" applyBorder="1" applyAlignment="1" applyProtection="1">
      <alignment horizontal="center" vertical="center" wrapText="1"/>
    </xf>
    <xf numFmtId="0" fontId="10" fillId="3" borderId="4" xfId="0" applyFont="1" applyFill="1" applyBorder="1" applyAlignment="1" applyProtection="1">
      <alignment horizontal="center" vertical="center" wrapText="1"/>
    </xf>
    <xf numFmtId="0" fontId="10" fillId="3" borderId="5" xfId="0" applyFont="1" applyFill="1" applyBorder="1" applyAlignment="1" applyProtection="1">
      <alignment horizontal="center" vertical="center" wrapText="1"/>
    </xf>
    <xf numFmtId="0" fontId="10" fillId="3" borderId="9" xfId="0" applyFont="1" applyFill="1" applyBorder="1" applyAlignment="1" applyProtection="1">
      <alignment horizontal="center" vertical="center" wrapText="1"/>
    </xf>
    <xf numFmtId="0" fontId="10" fillId="3" borderId="10"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0" fontId="10" fillId="3" borderId="13" xfId="0" applyFont="1" applyFill="1" applyBorder="1" applyAlignment="1" applyProtection="1">
      <alignment horizontal="center" vertical="center" wrapText="1"/>
    </xf>
    <xf numFmtId="0" fontId="7" fillId="0" borderId="3" xfId="1" applyFont="1" applyFill="1" applyBorder="1" applyAlignment="1" applyProtection="1">
      <alignment horizontal="center" vertical="center"/>
    </xf>
    <xf numFmtId="0" fontId="7" fillId="0" borderId="11" xfId="1" applyFont="1" applyFill="1" applyBorder="1" applyAlignment="1" applyProtection="1">
      <alignment horizontal="center" vertical="center"/>
    </xf>
    <xf numFmtId="0" fontId="7" fillId="0" borderId="6" xfId="1" applyFont="1" applyFill="1" applyBorder="1" applyAlignment="1" applyProtection="1">
      <alignment horizontal="center" vertical="center"/>
    </xf>
    <xf numFmtId="0" fontId="12" fillId="0" borderId="6" xfId="0"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164" fontId="14" fillId="0" borderId="6" xfId="0" applyNumberFormat="1" applyFont="1" applyFill="1" applyBorder="1" applyAlignment="1" applyProtection="1">
      <alignment horizontal="center" vertical="center" wrapText="1"/>
    </xf>
    <xf numFmtId="0" fontId="12" fillId="7" borderId="3"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11" xfId="0" applyFont="1" applyFill="1" applyBorder="1" applyAlignment="1" applyProtection="1">
      <alignment horizontal="center" vertical="center"/>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13" fillId="7" borderId="3" xfId="0" applyFont="1" applyFill="1" applyBorder="1" applyAlignment="1" applyProtection="1">
      <alignment horizontal="center" vertical="center"/>
    </xf>
    <xf numFmtId="0" fontId="13" fillId="7" borderId="8" xfId="0" applyFont="1" applyFill="1" applyBorder="1" applyAlignment="1" applyProtection="1">
      <alignment horizontal="center" vertical="center"/>
    </xf>
    <xf numFmtId="0" fontId="13" fillId="7" borderId="11" xfId="0" applyFont="1" applyFill="1" applyBorder="1" applyAlignment="1" applyProtection="1">
      <alignment horizontal="center" vertical="center"/>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3" fontId="15" fillId="0" borderId="6" xfId="0" applyNumberFormat="1" applyFont="1" applyFill="1" applyBorder="1" applyAlignment="1" applyProtection="1">
      <alignment horizontal="center" vertical="center" wrapText="1"/>
      <protection locked="0"/>
    </xf>
    <xf numFmtId="0" fontId="10" fillId="2" borderId="0" xfId="0" applyFont="1" applyFill="1" applyAlignment="1" applyProtection="1">
      <alignment horizontal="center"/>
    </xf>
    <xf numFmtId="0" fontId="11" fillId="2" borderId="0" xfId="0" applyFont="1" applyFill="1" applyAlignment="1" applyProtection="1">
      <alignment horizontal="center"/>
    </xf>
    <xf numFmtId="0" fontId="10" fillId="2" borderId="1" xfId="0" applyFont="1" applyFill="1" applyBorder="1" applyAlignment="1" applyProtection="1">
      <protection locked="0"/>
    </xf>
    <xf numFmtId="3" fontId="15" fillId="0" borderId="3" xfId="0" applyNumberFormat="1" applyFont="1" applyFill="1" applyBorder="1" applyAlignment="1" applyProtection="1">
      <alignment horizontal="center" vertical="center" wrapText="1"/>
      <protection locked="0"/>
    </xf>
    <xf numFmtId="3" fontId="15" fillId="0" borderId="11" xfId="0" applyNumberFormat="1" applyFont="1" applyFill="1" applyBorder="1" applyAlignment="1" applyProtection="1">
      <alignment horizontal="center" vertical="center" wrapText="1"/>
      <protection locked="0"/>
    </xf>
    <xf numFmtId="0" fontId="16" fillId="2" borderId="0" xfId="0" applyFont="1" applyFill="1" applyProtection="1"/>
    <xf numFmtId="0" fontId="17" fillId="0" borderId="0" xfId="0" applyFont="1" applyAlignment="1" applyProtection="1">
      <alignment horizontal="center"/>
    </xf>
    <xf numFmtId="0" fontId="18" fillId="0" borderId="0" xfId="0" applyFont="1" applyAlignment="1" applyProtection="1"/>
    <xf numFmtId="0" fontId="16" fillId="2" borderId="0" xfId="0" applyFont="1" applyFill="1" applyAlignment="1" applyProtection="1">
      <alignment horizontal="center"/>
    </xf>
    <xf numFmtId="0" fontId="19" fillId="2" borderId="1" xfId="0" applyFont="1" applyFill="1" applyBorder="1" applyAlignment="1" applyProtection="1">
      <protection locked="0"/>
    </xf>
    <xf numFmtId="0" fontId="16" fillId="2" borderId="0" xfId="0" applyFont="1" applyFill="1" applyAlignment="1" applyProtection="1"/>
    <xf numFmtId="14" fontId="20" fillId="2" borderId="0" xfId="0" applyNumberFormat="1" applyFont="1" applyFill="1" applyAlignment="1" applyProtection="1">
      <alignment horizontal="center"/>
    </xf>
    <xf numFmtId="14" fontId="21" fillId="2" borderId="0" xfId="0" applyNumberFormat="1" applyFont="1" applyFill="1" applyAlignment="1" applyProtection="1">
      <alignment horizontal="center"/>
    </xf>
    <xf numFmtId="0" fontId="21" fillId="2" borderId="0" xfId="0" applyFont="1" applyFill="1" applyAlignment="1" applyProtection="1">
      <alignment horizontal="center"/>
    </xf>
    <xf numFmtId="0" fontId="16" fillId="2" borderId="14" xfId="0" applyFont="1" applyFill="1" applyBorder="1" applyAlignment="1" applyProtection="1">
      <alignment horizontal="center"/>
    </xf>
    <xf numFmtId="0" fontId="21" fillId="2" borderId="14" xfId="0" applyFont="1" applyFill="1" applyBorder="1" applyAlignment="1" applyProtection="1">
      <alignment horizontal="center"/>
    </xf>
    <xf numFmtId="0" fontId="17" fillId="4" borderId="6"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17" fillId="4" borderId="5"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xf>
    <xf numFmtId="0" fontId="17" fillId="4" borderId="7" xfId="0" applyFont="1" applyFill="1" applyBorder="1" applyAlignment="1" applyProtection="1">
      <alignment horizontal="center" vertical="center"/>
    </xf>
    <xf numFmtId="0" fontId="17" fillId="4" borderId="6" xfId="0" applyFont="1" applyFill="1" applyBorder="1" applyAlignment="1" applyProtection="1">
      <alignment horizontal="center" vertical="center" wrapText="1"/>
    </xf>
    <xf numFmtId="0" fontId="17" fillId="4" borderId="12" xfId="0" applyFont="1" applyFill="1" applyBorder="1" applyAlignment="1" applyProtection="1">
      <alignment horizontal="center" vertical="center" wrapText="1"/>
    </xf>
    <xf numFmtId="0" fontId="17" fillId="4" borderId="13" xfId="0" applyFont="1" applyFill="1" applyBorder="1" applyAlignment="1" applyProtection="1">
      <alignment horizontal="center" vertical="center" wrapText="1"/>
    </xf>
    <xf numFmtId="0" fontId="17" fillId="4" borderId="9" xfId="0" applyFont="1" applyFill="1" applyBorder="1" applyAlignment="1" applyProtection="1">
      <alignment horizontal="center" vertical="center"/>
    </xf>
    <xf numFmtId="0" fontId="17" fillId="4" borderId="0" xfId="0" applyFont="1" applyFill="1" applyBorder="1" applyAlignment="1" applyProtection="1">
      <alignment horizontal="center" vertical="center"/>
    </xf>
    <xf numFmtId="49" fontId="17" fillId="0" borderId="6" xfId="0" applyNumberFormat="1" applyFont="1" applyBorder="1" applyAlignment="1" applyProtection="1">
      <alignment horizontal="center" vertical="center"/>
    </xf>
    <xf numFmtId="49" fontId="17" fillId="0" borderId="6" xfId="0" applyNumberFormat="1" applyFont="1" applyBorder="1" applyAlignment="1" applyProtection="1">
      <alignment horizontal="center" vertical="center"/>
    </xf>
    <xf numFmtId="0" fontId="17" fillId="4" borderId="12" xfId="0" applyFont="1" applyFill="1" applyBorder="1" applyAlignment="1" applyProtection="1">
      <alignment horizontal="center" vertical="center"/>
    </xf>
    <xf numFmtId="0" fontId="17" fillId="4" borderId="14" xfId="0" applyFont="1" applyFill="1" applyBorder="1" applyAlignment="1" applyProtection="1">
      <alignment horizontal="center" vertical="center"/>
    </xf>
    <xf numFmtId="164" fontId="14" fillId="0" borderId="4" xfId="0" applyNumberFormat="1" applyFont="1" applyFill="1" applyBorder="1" applyAlignment="1" applyProtection="1">
      <alignment horizontal="center" vertical="center" wrapText="1"/>
    </xf>
    <xf numFmtId="164" fontId="14" fillId="0" borderId="5" xfId="0" applyNumberFormat="1" applyFont="1" applyFill="1" applyBorder="1" applyAlignment="1" applyProtection="1">
      <alignment horizontal="center" vertical="center" wrapText="1"/>
    </xf>
    <xf numFmtId="49" fontId="17" fillId="0" borderId="15" xfId="0" applyNumberFormat="1" applyFont="1" applyFill="1" applyBorder="1" applyAlignment="1" applyProtection="1">
      <alignment horizontal="left" vertical="top" wrapText="1"/>
    </xf>
    <xf numFmtId="49" fontId="17" fillId="0" borderId="16" xfId="0" applyNumberFormat="1" applyFont="1" applyFill="1" applyBorder="1" applyAlignment="1" applyProtection="1">
      <alignment horizontal="left" vertical="top" wrapText="1"/>
    </xf>
    <xf numFmtId="49" fontId="17" fillId="0" borderId="17" xfId="0" applyNumberFormat="1" applyFont="1" applyFill="1" applyBorder="1" applyAlignment="1" applyProtection="1">
      <alignment horizontal="left" vertical="top" wrapText="1"/>
    </xf>
    <xf numFmtId="164" fontId="14" fillId="0" borderId="12" xfId="0" applyNumberFormat="1" applyFont="1" applyFill="1" applyBorder="1" applyAlignment="1" applyProtection="1">
      <alignment horizontal="center" vertical="center" wrapText="1"/>
    </xf>
    <xf numFmtId="164" fontId="14" fillId="0" borderId="13" xfId="0" applyNumberFormat="1" applyFont="1" applyFill="1" applyBorder="1" applyAlignment="1" applyProtection="1">
      <alignment horizontal="center" vertical="center" wrapText="1"/>
    </xf>
    <xf numFmtId="49" fontId="18" fillId="0" borderId="15" xfId="0" applyNumberFormat="1" applyFont="1" applyFill="1" applyBorder="1" applyAlignment="1" applyProtection="1">
      <alignment horizontal="left" vertical="top" wrapText="1"/>
    </xf>
    <xf numFmtId="49" fontId="18" fillId="0" borderId="16" xfId="0" applyNumberFormat="1" applyFont="1" applyFill="1" applyBorder="1" applyAlignment="1" applyProtection="1">
      <alignment horizontal="left" vertical="top" wrapText="1"/>
    </xf>
    <xf numFmtId="49" fontId="18" fillId="0" borderId="17" xfId="0" applyNumberFormat="1" applyFont="1" applyFill="1" applyBorder="1" applyAlignment="1" applyProtection="1">
      <alignment horizontal="left" vertical="top" wrapText="1"/>
    </xf>
    <xf numFmtId="3" fontId="15" fillId="0" borderId="3" xfId="0" applyNumberFormat="1" applyFont="1" applyFill="1" applyBorder="1" applyAlignment="1" applyProtection="1">
      <alignment horizontal="center" vertical="center" wrapText="1"/>
    </xf>
    <xf numFmtId="3" fontId="15" fillId="0" borderId="11" xfId="0" applyNumberFormat="1" applyFont="1" applyFill="1" applyBorder="1" applyAlignment="1" applyProtection="1">
      <alignment horizontal="center" vertical="center" wrapText="1"/>
    </xf>
    <xf numFmtId="0" fontId="17" fillId="4" borderId="6" xfId="0" applyFont="1" applyFill="1" applyBorder="1" applyAlignment="1" applyProtection="1">
      <alignment horizontal="center" vertical="center"/>
    </xf>
    <xf numFmtId="49" fontId="17" fillId="0" borderId="6" xfId="0" applyNumberFormat="1" applyFont="1" applyFill="1" applyBorder="1" applyAlignment="1" applyProtection="1">
      <alignment horizontal="left" vertical="top" wrapText="1"/>
    </xf>
    <xf numFmtId="0" fontId="17" fillId="0" borderId="6" xfId="0" applyNumberFormat="1" applyFont="1" applyFill="1" applyBorder="1" applyAlignment="1" applyProtection="1">
      <alignment horizontal="left" vertical="top" wrapText="1"/>
      <protection locked="0"/>
    </xf>
    <xf numFmtId="49" fontId="18" fillId="0" borderId="6" xfId="0" applyNumberFormat="1" applyFont="1" applyFill="1" applyBorder="1" applyAlignment="1" applyProtection="1">
      <alignment horizontal="left" vertical="top" wrapText="1"/>
      <protection locked="0"/>
    </xf>
    <xf numFmtId="0" fontId="18" fillId="0" borderId="15" xfId="0" applyNumberFormat="1" applyFont="1" applyFill="1" applyBorder="1" applyAlignment="1" applyProtection="1">
      <alignment horizontal="left" vertical="top" wrapText="1"/>
      <protection locked="0"/>
    </xf>
    <xf numFmtId="0" fontId="18" fillId="0" borderId="16" xfId="0" applyNumberFormat="1" applyFont="1" applyFill="1" applyBorder="1" applyAlignment="1" applyProtection="1">
      <alignment horizontal="left" vertical="top" wrapText="1"/>
      <protection locked="0"/>
    </xf>
    <xf numFmtId="0" fontId="18" fillId="0" borderId="17" xfId="0" applyNumberFormat="1" applyFont="1" applyFill="1" applyBorder="1" applyAlignment="1" applyProtection="1">
      <alignment horizontal="left" vertical="top" wrapText="1"/>
      <protection locked="0"/>
    </xf>
    <xf numFmtId="49" fontId="17" fillId="0" borderId="15" xfId="0" applyNumberFormat="1" applyFont="1" applyFill="1" applyBorder="1" applyAlignment="1" applyProtection="1">
      <alignment horizontal="left" vertical="top" wrapText="1"/>
      <protection locked="0"/>
    </xf>
    <xf numFmtId="49" fontId="17" fillId="0" borderId="16" xfId="0" applyNumberFormat="1" applyFont="1" applyFill="1" applyBorder="1" applyAlignment="1" applyProtection="1">
      <alignment horizontal="left" vertical="top" wrapText="1"/>
      <protection locked="0"/>
    </xf>
    <xf numFmtId="49" fontId="17" fillId="0" borderId="17" xfId="0" applyNumberFormat="1" applyFont="1" applyFill="1" applyBorder="1" applyAlignment="1" applyProtection="1">
      <alignment horizontal="left" vertical="top" wrapText="1"/>
      <protection locked="0"/>
    </xf>
    <xf numFmtId="3" fontId="15" fillId="0" borderId="6" xfId="0" applyNumberFormat="1" applyFont="1" applyFill="1" applyBorder="1" applyAlignment="1" applyProtection="1">
      <alignment horizontal="center" vertical="center" wrapText="1"/>
    </xf>
    <xf numFmtId="0" fontId="16" fillId="0" borderId="0" xfId="0" applyFont="1" applyProtection="1"/>
    <xf numFmtId="0" fontId="14" fillId="0" borderId="0" xfId="0" applyFont="1" applyAlignment="1" applyProtection="1">
      <alignment horizontal="center"/>
    </xf>
    <xf numFmtId="0" fontId="18" fillId="0" borderId="14" xfId="0" applyFont="1" applyFill="1" applyBorder="1" applyAlignment="1" applyProtection="1">
      <alignment horizontal="center"/>
      <protection locked="0"/>
    </xf>
    <xf numFmtId="0" fontId="22" fillId="0" borderId="14" xfId="0" applyFont="1" applyFill="1" applyBorder="1" applyAlignment="1" applyProtection="1">
      <alignment horizontal="center"/>
      <protection locked="0"/>
    </xf>
    <xf numFmtId="0" fontId="14" fillId="0" borderId="7" xfId="0" applyFont="1" applyBorder="1" applyAlignment="1" applyProtection="1">
      <alignment horizontal="center" vertical="center" wrapText="1"/>
    </xf>
    <xf numFmtId="0" fontId="14" fillId="0" borderId="7" xfId="0" applyFont="1" applyBorder="1" applyAlignment="1" applyProtection="1">
      <alignment horizontal="center" vertical="center"/>
    </xf>
    <xf numFmtId="0" fontId="14" fillId="6" borderId="0" xfId="0" applyFont="1" applyFill="1" applyAlignment="1" applyProtection="1">
      <alignment horizontal="center" vertical="center" wrapText="1"/>
    </xf>
    <xf numFmtId="0" fontId="14" fillId="6" borderId="0" xfId="0" applyFont="1" applyFill="1" applyAlignment="1" applyProtection="1">
      <alignment horizontal="center" vertical="center"/>
    </xf>
    <xf numFmtId="0" fontId="22" fillId="0" borderId="14" xfId="0" applyFont="1" applyFill="1" applyBorder="1" applyAlignment="1" applyProtection="1">
      <alignment horizontal="center" wrapText="1"/>
      <protection locked="0"/>
    </xf>
  </cellXfs>
  <cellStyles count="2">
    <cellStyle name="Normal" xfId="0" builtinId="0"/>
    <cellStyle name="Normal 2" xfId="1"/>
  </cellStyles>
  <dxfs count="0"/>
  <tableStyles count="0" defaultTableStyle="TableStyleMedium2" defaultPivotStyle="PivotStyleLight16"/>
  <colors>
    <mruColors>
      <color rgb="FF0000FF"/>
      <color rgb="FF6600CC"/>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67"/>
  <sheetViews>
    <sheetView tabSelected="1" view="pageBreakPreview" topLeftCell="A28" zoomScale="60" zoomScaleNormal="40" zoomScalePageLayoutView="40" workbookViewId="0">
      <selection activeCell="G65" sqref="G65"/>
    </sheetView>
  </sheetViews>
  <sheetFormatPr baseColWidth="10" defaultRowHeight="15"/>
  <cols>
    <col min="1" max="1" width="7.7109375" style="4" customWidth="1"/>
    <col min="2" max="2" width="18.7109375" style="99" customWidth="1"/>
    <col min="3" max="3" width="90.7109375" style="99" customWidth="1"/>
    <col min="4" max="4" width="41.5703125" style="99" customWidth="1"/>
    <col min="5" max="5" width="41" style="99" customWidth="1"/>
    <col min="6" max="6" width="13.7109375" style="99" customWidth="1"/>
    <col min="7" max="7" width="24.5703125" style="99" customWidth="1"/>
    <col min="8" max="8" width="13.7109375" style="99" customWidth="1"/>
    <col min="9" max="9" width="25.28515625" style="99" customWidth="1"/>
    <col min="10" max="19" width="24.7109375" style="99" customWidth="1"/>
    <col min="20" max="237" width="11.42578125" style="4"/>
    <col min="238" max="238" width="7.85546875" style="4" customWidth="1"/>
    <col min="239" max="239" width="15.5703125" style="4" customWidth="1"/>
    <col min="240" max="240" width="42.85546875" style="4" customWidth="1"/>
    <col min="241" max="241" width="26.140625" style="4" customWidth="1"/>
    <col min="242" max="242" width="14.140625" style="4" customWidth="1"/>
    <col min="243" max="243" width="10.7109375" style="4" customWidth="1"/>
    <col min="244" max="244" width="16.85546875" style="4" customWidth="1"/>
    <col min="245" max="245" width="10.7109375" style="4" customWidth="1"/>
    <col min="246" max="246" width="18.5703125" style="4" customWidth="1"/>
    <col min="247" max="247" width="18.7109375" style="4" customWidth="1"/>
    <col min="248" max="249" width="10.7109375" style="4" customWidth="1"/>
    <col min="250" max="250" width="22.140625" style="4" customWidth="1"/>
    <col min="251" max="252" width="10.7109375" style="4" customWidth="1"/>
    <col min="253" max="253" width="19" style="4" customWidth="1"/>
    <col min="254" max="254" width="18.28515625" style="4" customWidth="1"/>
    <col min="255" max="256" width="17.42578125" style="4" customWidth="1"/>
    <col min="257" max="257" width="4.28515625" style="4" customWidth="1"/>
    <col min="258" max="258" width="19.28515625" style="4" customWidth="1"/>
    <col min="259" max="259" width="22.85546875" style="4" customWidth="1"/>
    <col min="260" max="260" width="11.42578125" style="4"/>
    <col min="261" max="261" width="12.5703125" style="4" bestFit="1" customWidth="1"/>
    <col min="262" max="493" width="11.42578125" style="4"/>
    <col min="494" max="494" width="7.85546875" style="4" customWidth="1"/>
    <col min="495" max="495" width="15.5703125" style="4" customWidth="1"/>
    <col min="496" max="496" width="42.85546875" style="4" customWidth="1"/>
    <col min="497" max="497" width="26.140625" style="4" customWidth="1"/>
    <col min="498" max="498" width="14.140625" style="4" customWidth="1"/>
    <col min="499" max="499" width="10.7109375" style="4" customWidth="1"/>
    <col min="500" max="500" width="16.85546875" style="4" customWidth="1"/>
    <col min="501" max="501" width="10.7109375" style="4" customWidth="1"/>
    <col min="502" max="502" width="18.5703125" style="4" customWidth="1"/>
    <col min="503" max="503" width="18.7109375" style="4" customWidth="1"/>
    <col min="504" max="505" width="10.7109375" style="4" customWidth="1"/>
    <col min="506" max="506" width="22.140625" style="4" customWidth="1"/>
    <col min="507" max="508" width="10.7109375" style="4" customWidth="1"/>
    <col min="509" max="509" width="19" style="4" customWidth="1"/>
    <col min="510" max="510" width="18.28515625" style="4" customWidth="1"/>
    <col min="511" max="512" width="17.42578125" style="4" customWidth="1"/>
    <col min="513" max="513" width="4.28515625" style="4" customWidth="1"/>
    <col min="514" max="514" width="19.28515625" style="4" customWidth="1"/>
    <col min="515" max="515" width="22.85546875" style="4" customWidth="1"/>
    <col min="516" max="516" width="11.42578125" style="4"/>
    <col min="517" max="517" width="12.5703125" style="4" bestFit="1" customWidth="1"/>
    <col min="518" max="749" width="11.42578125" style="4"/>
    <col min="750" max="750" width="7.85546875" style="4" customWidth="1"/>
    <col min="751" max="751" width="15.5703125" style="4" customWidth="1"/>
    <col min="752" max="752" width="42.85546875" style="4" customWidth="1"/>
    <col min="753" max="753" width="26.140625" style="4" customWidth="1"/>
    <col min="754" max="754" width="14.140625" style="4" customWidth="1"/>
    <col min="755" max="755" width="10.7109375" style="4" customWidth="1"/>
    <col min="756" max="756" width="16.85546875" style="4" customWidth="1"/>
    <col min="757" max="757" width="10.7109375" style="4" customWidth="1"/>
    <col min="758" max="758" width="18.5703125" style="4" customWidth="1"/>
    <col min="759" max="759" width="18.7109375" style="4" customWidth="1"/>
    <col min="760" max="761" width="10.7109375" style="4" customWidth="1"/>
    <col min="762" max="762" width="22.140625" style="4" customWidth="1"/>
    <col min="763" max="764" width="10.7109375" style="4" customWidth="1"/>
    <col min="765" max="765" width="19" style="4" customWidth="1"/>
    <col min="766" max="766" width="18.28515625" style="4" customWidth="1"/>
    <col min="767" max="768" width="17.42578125" style="4" customWidth="1"/>
    <col min="769" max="769" width="4.28515625" style="4" customWidth="1"/>
    <col min="770" max="770" width="19.28515625" style="4" customWidth="1"/>
    <col min="771" max="771" width="22.85546875" style="4" customWidth="1"/>
    <col min="772" max="772" width="11.42578125" style="4"/>
    <col min="773" max="773" width="12.5703125" style="4" bestFit="1" customWidth="1"/>
    <col min="774" max="1005" width="11.42578125" style="4"/>
    <col min="1006" max="1006" width="7.85546875" style="4" customWidth="1"/>
    <col min="1007" max="1007" width="15.5703125" style="4" customWidth="1"/>
    <col min="1008" max="1008" width="42.85546875" style="4" customWidth="1"/>
    <col min="1009" max="1009" width="26.140625" style="4" customWidth="1"/>
    <col min="1010" max="1010" width="14.140625" style="4" customWidth="1"/>
    <col min="1011" max="1011" width="10.7109375" style="4" customWidth="1"/>
    <col min="1012" max="1012" width="16.85546875" style="4" customWidth="1"/>
    <col min="1013" max="1013" width="10.7109375" style="4" customWidth="1"/>
    <col min="1014" max="1014" width="18.5703125" style="4" customWidth="1"/>
    <col min="1015" max="1015" width="18.7109375" style="4" customWidth="1"/>
    <col min="1016" max="1017" width="10.7109375" style="4" customWidth="1"/>
    <col min="1018" max="1018" width="22.140625" style="4" customWidth="1"/>
    <col min="1019" max="1020" width="10.7109375" style="4" customWidth="1"/>
    <col min="1021" max="1021" width="19" style="4" customWidth="1"/>
    <col min="1022" max="1022" width="18.28515625" style="4" customWidth="1"/>
    <col min="1023" max="1024" width="17.42578125" style="4" customWidth="1"/>
    <col min="1025" max="1025" width="4.28515625" style="4" customWidth="1"/>
    <col min="1026" max="1026" width="19.28515625" style="4" customWidth="1"/>
    <col min="1027" max="1027" width="22.85546875" style="4" customWidth="1"/>
    <col min="1028" max="1028" width="11.42578125" style="4"/>
    <col min="1029" max="1029" width="12.5703125" style="4" bestFit="1" customWidth="1"/>
    <col min="1030" max="1261" width="11.42578125" style="4"/>
    <col min="1262" max="1262" width="7.85546875" style="4" customWidth="1"/>
    <col min="1263" max="1263" width="15.5703125" style="4" customWidth="1"/>
    <col min="1264" max="1264" width="42.85546875" style="4" customWidth="1"/>
    <col min="1265" max="1265" width="26.140625" style="4" customWidth="1"/>
    <col min="1266" max="1266" width="14.140625" style="4" customWidth="1"/>
    <col min="1267" max="1267" width="10.7109375" style="4" customWidth="1"/>
    <col min="1268" max="1268" width="16.85546875" style="4" customWidth="1"/>
    <col min="1269" max="1269" width="10.7109375" style="4" customWidth="1"/>
    <col min="1270" max="1270" width="18.5703125" style="4" customWidth="1"/>
    <col min="1271" max="1271" width="18.7109375" style="4" customWidth="1"/>
    <col min="1272" max="1273" width="10.7109375" style="4" customWidth="1"/>
    <col min="1274" max="1274" width="22.140625" style="4" customWidth="1"/>
    <col min="1275" max="1276" width="10.7109375" style="4" customWidth="1"/>
    <col min="1277" max="1277" width="19" style="4" customWidth="1"/>
    <col min="1278" max="1278" width="18.28515625" style="4" customWidth="1"/>
    <col min="1279" max="1280" width="17.42578125" style="4" customWidth="1"/>
    <col min="1281" max="1281" width="4.28515625" style="4" customWidth="1"/>
    <col min="1282" max="1282" width="19.28515625" style="4" customWidth="1"/>
    <col min="1283" max="1283" width="22.85546875" style="4" customWidth="1"/>
    <col min="1284" max="1284" width="11.42578125" style="4"/>
    <col min="1285" max="1285" width="12.5703125" style="4" bestFit="1" customWidth="1"/>
    <col min="1286" max="1517" width="11.42578125" style="4"/>
    <col min="1518" max="1518" width="7.85546875" style="4" customWidth="1"/>
    <col min="1519" max="1519" width="15.5703125" style="4" customWidth="1"/>
    <col min="1520" max="1520" width="42.85546875" style="4" customWidth="1"/>
    <col min="1521" max="1521" width="26.140625" style="4" customWidth="1"/>
    <col min="1522" max="1522" width="14.140625" style="4" customWidth="1"/>
    <col min="1523" max="1523" width="10.7109375" style="4" customWidth="1"/>
    <col min="1524" max="1524" width="16.85546875" style="4" customWidth="1"/>
    <col min="1525" max="1525" width="10.7109375" style="4" customWidth="1"/>
    <col min="1526" max="1526" width="18.5703125" style="4" customWidth="1"/>
    <col min="1527" max="1527" width="18.7109375" style="4" customWidth="1"/>
    <col min="1528" max="1529" width="10.7109375" style="4" customWidth="1"/>
    <col min="1530" max="1530" width="22.140625" style="4" customWidth="1"/>
    <col min="1531" max="1532" width="10.7109375" style="4" customWidth="1"/>
    <col min="1533" max="1533" width="19" style="4" customWidth="1"/>
    <col min="1534" max="1534" width="18.28515625" style="4" customWidth="1"/>
    <col min="1535" max="1536" width="17.42578125" style="4" customWidth="1"/>
    <col min="1537" max="1537" width="4.28515625" style="4" customWidth="1"/>
    <col min="1538" max="1538" width="19.28515625" style="4" customWidth="1"/>
    <col min="1539" max="1539" width="22.85546875" style="4" customWidth="1"/>
    <col min="1540" max="1540" width="11.42578125" style="4"/>
    <col min="1541" max="1541" width="12.5703125" style="4" bestFit="1" customWidth="1"/>
    <col min="1542" max="1773" width="11.42578125" style="4"/>
    <col min="1774" max="1774" width="7.85546875" style="4" customWidth="1"/>
    <col min="1775" max="1775" width="15.5703125" style="4" customWidth="1"/>
    <col min="1776" max="1776" width="42.85546875" style="4" customWidth="1"/>
    <col min="1777" max="1777" width="26.140625" style="4" customWidth="1"/>
    <col min="1778" max="1778" width="14.140625" style="4" customWidth="1"/>
    <col min="1779" max="1779" width="10.7109375" style="4" customWidth="1"/>
    <col min="1780" max="1780" width="16.85546875" style="4" customWidth="1"/>
    <col min="1781" max="1781" width="10.7109375" style="4" customWidth="1"/>
    <col min="1782" max="1782" width="18.5703125" style="4" customWidth="1"/>
    <col min="1783" max="1783" width="18.7109375" style="4" customWidth="1"/>
    <col min="1784" max="1785" width="10.7109375" style="4" customWidth="1"/>
    <col min="1786" max="1786" width="22.140625" style="4" customWidth="1"/>
    <col min="1787" max="1788" width="10.7109375" style="4" customWidth="1"/>
    <col min="1789" max="1789" width="19" style="4" customWidth="1"/>
    <col min="1790" max="1790" width="18.28515625" style="4" customWidth="1"/>
    <col min="1791" max="1792" width="17.42578125" style="4" customWidth="1"/>
    <col min="1793" max="1793" width="4.28515625" style="4" customWidth="1"/>
    <col min="1794" max="1794" width="19.28515625" style="4" customWidth="1"/>
    <col min="1795" max="1795" width="22.85546875" style="4" customWidth="1"/>
    <col min="1796" max="1796" width="11.42578125" style="4"/>
    <col min="1797" max="1797" width="12.5703125" style="4" bestFit="1" customWidth="1"/>
    <col min="1798" max="2029" width="11.42578125" style="4"/>
    <col min="2030" max="2030" width="7.85546875" style="4" customWidth="1"/>
    <col min="2031" max="2031" width="15.5703125" style="4" customWidth="1"/>
    <col min="2032" max="2032" width="42.85546875" style="4" customWidth="1"/>
    <col min="2033" max="2033" width="26.140625" style="4" customWidth="1"/>
    <col min="2034" max="2034" width="14.140625" style="4" customWidth="1"/>
    <col min="2035" max="2035" width="10.7109375" style="4" customWidth="1"/>
    <col min="2036" max="2036" width="16.85546875" style="4" customWidth="1"/>
    <col min="2037" max="2037" width="10.7109375" style="4" customWidth="1"/>
    <col min="2038" max="2038" width="18.5703125" style="4" customWidth="1"/>
    <col min="2039" max="2039" width="18.7109375" style="4" customWidth="1"/>
    <col min="2040" max="2041" width="10.7109375" style="4" customWidth="1"/>
    <col min="2042" max="2042" width="22.140625" style="4" customWidth="1"/>
    <col min="2043" max="2044" width="10.7109375" style="4" customWidth="1"/>
    <col min="2045" max="2045" width="19" style="4" customWidth="1"/>
    <col min="2046" max="2046" width="18.28515625" style="4" customWidth="1"/>
    <col min="2047" max="2048" width="17.42578125" style="4" customWidth="1"/>
    <col min="2049" max="2049" width="4.28515625" style="4" customWidth="1"/>
    <col min="2050" max="2050" width="19.28515625" style="4" customWidth="1"/>
    <col min="2051" max="2051" width="22.85546875" style="4" customWidth="1"/>
    <col min="2052" max="2052" width="11.42578125" style="4"/>
    <col min="2053" max="2053" width="12.5703125" style="4" bestFit="1" customWidth="1"/>
    <col min="2054" max="2285" width="11.42578125" style="4"/>
    <col min="2286" max="2286" width="7.85546875" style="4" customWidth="1"/>
    <col min="2287" max="2287" width="15.5703125" style="4" customWidth="1"/>
    <col min="2288" max="2288" width="42.85546875" style="4" customWidth="1"/>
    <col min="2289" max="2289" width="26.140625" style="4" customWidth="1"/>
    <col min="2290" max="2290" width="14.140625" style="4" customWidth="1"/>
    <col min="2291" max="2291" width="10.7109375" style="4" customWidth="1"/>
    <col min="2292" max="2292" width="16.85546875" style="4" customWidth="1"/>
    <col min="2293" max="2293" width="10.7109375" style="4" customWidth="1"/>
    <col min="2294" max="2294" width="18.5703125" style="4" customWidth="1"/>
    <col min="2295" max="2295" width="18.7109375" style="4" customWidth="1"/>
    <col min="2296" max="2297" width="10.7109375" style="4" customWidth="1"/>
    <col min="2298" max="2298" width="22.140625" style="4" customWidth="1"/>
    <col min="2299" max="2300" width="10.7109375" style="4" customWidth="1"/>
    <col min="2301" max="2301" width="19" style="4" customWidth="1"/>
    <col min="2302" max="2302" width="18.28515625" style="4" customWidth="1"/>
    <col min="2303" max="2304" width="17.42578125" style="4" customWidth="1"/>
    <col min="2305" max="2305" width="4.28515625" style="4" customWidth="1"/>
    <col min="2306" max="2306" width="19.28515625" style="4" customWidth="1"/>
    <col min="2307" max="2307" width="22.85546875" style="4" customWidth="1"/>
    <col min="2308" max="2308" width="11.42578125" style="4"/>
    <col min="2309" max="2309" width="12.5703125" style="4" bestFit="1" customWidth="1"/>
    <col min="2310" max="2541" width="11.42578125" style="4"/>
    <col min="2542" max="2542" width="7.85546875" style="4" customWidth="1"/>
    <col min="2543" max="2543" width="15.5703125" style="4" customWidth="1"/>
    <col min="2544" max="2544" width="42.85546875" style="4" customWidth="1"/>
    <col min="2545" max="2545" width="26.140625" style="4" customWidth="1"/>
    <col min="2546" max="2546" width="14.140625" style="4" customWidth="1"/>
    <col min="2547" max="2547" width="10.7109375" style="4" customWidth="1"/>
    <col min="2548" max="2548" width="16.85546875" style="4" customWidth="1"/>
    <col min="2549" max="2549" width="10.7109375" style="4" customWidth="1"/>
    <col min="2550" max="2550" width="18.5703125" style="4" customWidth="1"/>
    <col min="2551" max="2551" width="18.7109375" style="4" customWidth="1"/>
    <col min="2552" max="2553" width="10.7109375" style="4" customWidth="1"/>
    <col min="2554" max="2554" width="22.140625" style="4" customWidth="1"/>
    <col min="2555" max="2556" width="10.7109375" style="4" customWidth="1"/>
    <col min="2557" max="2557" width="19" style="4" customWidth="1"/>
    <col min="2558" max="2558" width="18.28515625" style="4" customWidth="1"/>
    <col min="2559" max="2560" width="17.42578125" style="4" customWidth="1"/>
    <col min="2561" max="2561" width="4.28515625" style="4" customWidth="1"/>
    <col min="2562" max="2562" width="19.28515625" style="4" customWidth="1"/>
    <col min="2563" max="2563" width="22.85546875" style="4" customWidth="1"/>
    <col min="2564" max="2564" width="11.42578125" style="4"/>
    <col min="2565" max="2565" width="12.5703125" style="4" bestFit="1" customWidth="1"/>
    <col min="2566" max="2797" width="11.42578125" style="4"/>
    <col min="2798" max="2798" width="7.85546875" style="4" customWidth="1"/>
    <col min="2799" max="2799" width="15.5703125" style="4" customWidth="1"/>
    <col min="2800" max="2800" width="42.85546875" style="4" customWidth="1"/>
    <col min="2801" max="2801" width="26.140625" style="4" customWidth="1"/>
    <col min="2802" max="2802" width="14.140625" style="4" customWidth="1"/>
    <col min="2803" max="2803" width="10.7109375" style="4" customWidth="1"/>
    <col min="2804" max="2804" width="16.85546875" style="4" customWidth="1"/>
    <col min="2805" max="2805" width="10.7109375" style="4" customWidth="1"/>
    <col min="2806" max="2806" width="18.5703125" style="4" customWidth="1"/>
    <col min="2807" max="2807" width="18.7109375" style="4" customWidth="1"/>
    <col min="2808" max="2809" width="10.7109375" style="4" customWidth="1"/>
    <col min="2810" max="2810" width="22.140625" style="4" customWidth="1"/>
    <col min="2811" max="2812" width="10.7109375" style="4" customWidth="1"/>
    <col min="2813" max="2813" width="19" style="4" customWidth="1"/>
    <col min="2814" max="2814" width="18.28515625" style="4" customWidth="1"/>
    <col min="2815" max="2816" width="17.42578125" style="4" customWidth="1"/>
    <col min="2817" max="2817" width="4.28515625" style="4" customWidth="1"/>
    <col min="2818" max="2818" width="19.28515625" style="4" customWidth="1"/>
    <col min="2819" max="2819" width="22.85546875" style="4" customWidth="1"/>
    <col min="2820" max="2820" width="11.42578125" style="4"/>
    <col min="2821" max="2821" width="12.5703125" style="4" bestFit="1" customWidth="1"/>
    <col min="2822" max="3053" width="11.42578125" style="4"/>
    <col min="3054" max="3054" width="7.85546875" style="4" customWidth="1"/>
    <col min="3055" max="3055" width="15.5703125" style="4" customWidth="1"/>
    <col min="3056" max="3056" width="42.85546875" style="4" customWidth="1"/>
    <col min="3057" max="3057" width="26.140625" style="4" customWidth="1"/>
    <col min="3058" max="3058" width="14.140625" style="4" customWidth="1"/>
    <col min="3059" max="3059" width="10.7109375" style="4" customWidth="1"/>
    <col min="3060" max="3060" width="16.85546875" style="4" customWidth="1"/>
    <col min="3061" max="3061" width="10.7109375" style="4" customWidth="1"/>
    <col min="3062" max="3062" width="18.5703125" style="4" customWidth="1"/>
    <col min="3063" max="3063" width="18.7109375" style="4" customWidth="1"/>
    <col min="3064" max="3065" width="10.7109375" style="4" customWidth="1"/>
    <col min="3066" max="3066" width="22.140625" style="4" customWidth="1"/>
    <col min="3067" max="3068" width="10.7109375" style="4" customWidth="1"/>
    <col min="3069" max="3069" width="19" style="4" customWidth="1"/>
    <col min="3070" max="3070" width="18.28515625" style="4" customWidth="1"/>
    <col min="3071" max="3072" width="17.42578125" style="4" customWidth="1"/>
    <col min="3073" max="3073" width="4.28515625" style="4" customWidth="1"/>
    <col min="3074" max="3074" width="19.28515625" style="4" customWidth="1"/>
    <col min="3075" max="3075" width="22.85546875" style="4" customWidth="1"/>
    <col min="3076" max="3076" width="11.42578125" style="4"/>
    <col min="3077" max="3077" width="12.5703125" style="4" bestFit="1" customWidth="1"/>
    <col min="3078" max="3309" width="11.42578125" style="4"/>
    <col min="3310" max="3310" width="7.85546875" style="4" customWidth="1"/>
    <col min="3311" max="3311" width="15.5703125" style="4" customWidth="1"/>
    <col min="3312" max="3312" width="42.85546875" style="4" customWidth="1"/>
    <col min="3313" max="3313" width="26.140625" style="4" customWidth="1"/>
    <col min="3314" max="3314" width="14.140625" style="4" customWidth="1"/>
    <col min="3315" max="3315" width="10.7109375" style="4" customWidth="1"/>
    <col min="3316" max="3316" width="16.85546875" style="4" customWidth="1"/>
    <col min="3317" max="3317" width="10.7109375" style="4" customWidth="1"/>
    <col min="3318" max="3318" width="18.5703125" style="4" customWidth="1"/>
    <col min="3319" max="3319" width="18.7109375" style="4" customWidth="1"/>
    <col min="3320" max="3321" width="10.7109375" style="4" customWidth="1"/>
    <col min="3322" max="3322" width="22.140625" style="4" customWidth="1"/>
    <col min="3323" max="3324" width="10.7109375" style="4" customWidth="1"/>
    <col min="3325" max="3325" width="19" style="4" customWidth="1"/>
    <col min="3326" max="3326" width="18.28515625" style="4" customWidth="1"/>
    <col min="3327" max="3328" width="17.42578125" style="4" customWidth="1"/>
    <col min="3329" max="3329" width="4.28515625" style="4" customWidth="1"/>
    <col min="3330" max="3330" width="19.28515625" style="4" customWidth="1"/>
    <col min="3331" max="3331" width="22.85546875" style="4" customWidth="1"/>
    <col min="3332" max="3332" width="11.42578125" style="4"/>
    <col min="3333" max="3333" width="12.5703125" style="4" bestFit="1" customWidth="1"/>
    <col min="3334" max="3565" width="11.42578125" style="4"/>
    <col min="3566" max="3566" width="7.85546875" style="4" customWidth="1"/>
    <col min="3567" max="3567" width="15.5703125" style="4" customWidth="1"/>
    <col min="3568" max="3568" width="42.85546875" style="4" customWidth="1"/>
    <col min="3569" max="3569" width="26.140625" style="4" customWidth="1"/>
    <col min="3570" max="3570" width="14.140625" style="4" customWidth="1"/>
    <col min="3571" max="3571" width="10.7109375" style="4" customWidth="1"/>
    <col min="3572" max="3572" width="16.85546875" style="4" customWidth="1"/>
    <col min="3573" max="3573" width="10.7109375" style="4" customWidth="1"/>
    <col min="3574" max="3574" width="18.5703125" style="4" customWidth="1"/>
    <col min="3575" max="3575" width="18.7109375" style="4" customWidth="1"/>
    <col min="3576" max="3577" width="10.7109375" style="4" customWidth="1"/>
    <col min="3578" max="3578" width="22.140625" style="4" customWidth="1"/>
    <col min="3579" max="3580" width="10.7109375" style="4" customWidth="1"/>
    <col min="3581" max="3581" width="19" style="4" customWidth="1"/>
    <col min="3582" max="3582" width="18.28515625" style="4" customWidth="1"/>
    <col min="3583" max="3584" width="17.42578125" style="4" customWidth="1"/>
    <col min="3585" max="3585" width="4.28515625" style="4" customWidth="1"/>
    <col min="3586" max="3586" width="19.28515625" style="4" customWidth="1"/>
    <col min="3587" max="3587" width="22.85546875" style="4" customWidth="1"/>
    <col min="3588" max="3588" width="11.42578125" style="4"/>
    <col min="3589" max="3589" width="12.5703125" style="4" bestFit="1" customWidth="1"/>
    <col min="3590" max="3821" width="11.42578125" style="4"/>
    <col min="3822" max="3822" width="7.85546875" style="4" customWidth="1"/>
    <col min="3823" max="3823" width="15.5703125" style="4" customWidth="1"/>
    <col min="3824" max="3824" width="42.85546875" style="4" customWidth="1"/>
    <col min="3825" max="3825" width="26.140625" style="4" customWidth="1"/>
    <col min="3826" max="3826" width="14.140625" style="4" customWidth="1"/>
    <col min="3827" max="3827" width="10.7109375" style="4" customWidth="1"/>
    <col min="3828" max="3828" width="16.85546875" style="4" customWidth="1"/>
    <col min="3829" max="3829" width="10.7109375" style="4" customWidth="1"/>
    <col min="3830" max="3830" width="18.5703125" style="4" customWidth="1"/>
    <col min="3831" max="3831" width="18.7109375" style="4" customWidth="1"/>
    <col min="3832" max="3833" width="10.7109375" style="4" customWidth="1"/>
    <col min="3834" max="3834" width="22.140625" style="4" customWidth="1"/>
    <col min="3835" max="3836" width="10.7109375" style="4" customWidth="1"/>
    <col min="3837" max="3837" width="19" style="4" customWidth="1"/>
    <col min="3838" max="3838" width="18.28515625" style="4" customWidth="1"/>
    <col min="3839" max="3840" width="17.42578125" style="4" customWidth="1"/>
    <col min="3841" max="3841" width="4.28515625" style="4" customWidth="1"/>
    <col min="3842" max="3842" width="19.28515625" style="4" customWidth="1"/>
    <col min="3843" max="3843" width="22.85546875" style="4" customWidth="1"/>
    <col min="3844" max="3844" width="11.42578125" style="4"/>
    <col min="3845" max="3845" width="12.5703125" style="4" bestFit="1" customWidth="1"/>
    <col min="3846" max="4077" width="11.42578125" style="4"/>
    <col min="4078" max="4078" width="7.85546875" style="4" customWidth="1"/>
    <col min="4079" max="4079" width="15.5703125" style="4" customWidth="1"/>
    <col min="4080" max="4080" width="42.85546875" style="4" customWidth="1"/>
    <col min="4081" max="4081" width="26.140625" style="4" customWidth="1"/>
    <col min="4082" max="4082" width="14.140625" style="4" customWidth="1"/>
    <col min="4083" max="4083" width="10.7109375" style="4" customWidth="1"/>
    <col min="4084" max="4084" width="16.85546875" style="4" customWidth="1"/>
    <col min="4085" max="4085" width="10.7109375" style="4" customWidth="1"/>
    <col min="4086" max="4086" width="18.5703125" style="4" customWidth="1"/>
    <col min="4087" max="4087" width="18.7109375" style="4" customWidth="1"/>
    <col min="4088" max="4089" width="10.7109375" style="4" customWidth="1"/>
    <col min="4090" max="4090" width="22.140625" style="4" customWidth="1"/>
    <col min="4091" max="4092" width="10.7109375" style="4" customWidth="1"/>
    <col min="4093" max="4093" width="19" style="4" customWidth="1"/>
    <col min="4094" max="4094" width="18.28515625" style="4" customWidth="1"/>
    <col min="4095" max="4096" width="17.42578125" style="4" customWidth="1"/>
    <col min="4097" max="4097" width="4.28515625" style="4" customWidth="1"/>
    <col min="4098" max="4098" width="19.28515625" style="4" customWidth="1"/>
    <col min="4099" max="4099" width="22.85546875" style="4" customWidth="1"/>
    <col min="4100" max="4100" width="11.42578125" style="4"/>
    <col min="4101" max="4101" width="12.5703125" style="4" bestFit="1" customWidth="1"/>
    <col min="4102" max="4333" width="11.42578125" style="4"/>
    <col min="4334" max="4334" width="7.85546875" style="4" customWidth="1"/>
    <col min="4335" max="4335" width="15.5703125" style="4" customWidth="1"/>
    <col min="4336" max="4336" width="42.85546875" style="4" customWidth="1"/>
    <col min="4337" max="4337" width="26.140625" style="4" customWidth="1"/>
    <col min="4338" max="4338" width="14.140625" style="4" customWidth="1"/>
    <col min="4339" max="4339" width="10.7109375" style="4" customWidth="1"/>
    <col min="4340" max="4340" width="16.85546875" style="4" customWidth="1"/>
    <col min="4341" max="4341" width="10.7109375" style="4" customWidth="1"/>
    <col min="4342" max="4342" width="18.5703125" style="4" customWidth="1"/>
    <col min="4343" max="4343" width="18.7109375" style="4" customWidth="1"/>
    <col min="4344" max="4345" width="10.7109375" style="4" customWidth="1"/>
    <col min="4346" max="4346" width="22.140625" style="4" customWidth="1"/>
    <col min="4347" max="4348" width="10.7109375" style="4" customWidth="1"/>
    <col min="4349" max="4349" width="19" style="4" customWidth="1"/>
    <col min="4350" max="4350" width="18.28515625" style="4" customWidth="1"/>
    <col min="4351" max="4352" width="17.42578125" style="4" customWidth="1"/>
    <col min="4353" max="4353" width="4.28515625" style="4" customWidth="1"/>
    <col min="4354" max="4354" width="19.28515625" style="4" customWidth="1"/>
    <col min="4355" max="4355" width="22.85546875" style="4" customWidth="1"/>
    <col min="4356" max="4356" width="11.42578125" style="4"/>
    <col min="4357" max="4357" width="12.5703125" style="4" bestFit="1" customWidth="1"/>
    <col min="4358" max="4589" width="11.42578125" style="4"/>
    <col min="4590" max="4590" width="7.85546875" style="4" customWidth="1"/>
    <col min="4591" max="4591" width="15.5703125" style="4" customWidth="1"/>
    <col min="4592" max="4592" width="42.85546875" style="4" customWidth="1"/>
    <col min="4593" max="4593" width="26.140625" style="4" customWidth="1"/>
    <col min="4594" max="4594" width="14.140625" style="4" customWidth="1"/>
    <col min="4595" max="4595" width="10.7109375" style="4" customWidth="1"/>
    <col min="4596" max="4596" width="16.85546875" style="4" customWidth="1"/>
    <col min="4597" max="4597" width="10.7109375" style="4" customWidth="1"/>
    <col min="4598" max="4598" width="18.5703125" style="4" customWidth="1"/>
    <col min="4599" max="4599" width="18.7109375" style="4" customWidth="1"/>
    <col min="4600" max="4601" width="10.7109375" style="4" customWidth="1"/>
    <col min="4602" max="4602" width="22.140625" style="4" customWidth="1"/>
    <col min="4603" max="4604" width="10.7109375" style="4" customWidth="1"/>
    <col min="4605" max="4605" width="19" style="4" customWidth="1"/>
    <col min="4606" max="4606" width="18.28515625" style="4" customWidth="1"/>
    <col min="4607" max="4608" width="17.42578125" style="4" customWidth="1"/>
    <col min="4609" max="4609" width="4.28515625" style="4" customWidth="1"/>
    <col min="4610" max="4610" width="19.28515625" style="4" customWidth="1"/>
    <col min="4611" max="4611" width="22.85546875" style="4" customWidth="1"/>
    <col min="4612" max="4612" width="11.42578125" style="4"/>
    <col min="4613" max="4613" width="12.5703125" style="4" bestFit="1" customWidth="1"/>
    <col min="4614" max="4845" width="11.42578125" style="4"/>
    <col min="4846" max="4846" width="7.85546875" style="4" customWidth="1"/>
    <col min="4847" max="4847" width="15.5703125" style="4" customWidth="1"/>
    <col min="4848" max="4848" width="42.85546875" style="4" customWidth="1"/>
    <col min="4849" max="4849" width="26.140625" style="4" customWidth="1"/>
    <col min="4850" max="4850" width="14.140625" style="4" customWidth="1"/>
    <col min="4851" max="4851" width="10.7109375" style="4" customWidth="1"/>
    <col min="4852" max="4852" width="16.85546875" style="4" customWidth="1"/>
    <col min="4853" max="4853" width="10.7109375" style="4" customWidth="1"/>
    <col min="4854" max="4854" width="18.5703125" style="4" customWidth="1"/>
    <col min="4855" max="4855" width="18.7109375" style="4" customWidth="1"/>
    <col min="4856" max="4857" width="10.7109375" style="4" customWidth="1"/>
    <col min="4858" max="4858" width="22.140625" style="4" customWidth="1"/>
    <col min="4859" max="4860" width="10.7109375" style="4" customWidth="1"/>
    <col min="4861" max="4861" width="19" style="4" customWidth="1"/>
    <col min="4862" max="4862" width="18.28515625" style="4" customWidth="1"/>
    <col min="4863" max="4864" width="17.42578125" style="4" customWidth="1"/>
    <col min="4865" max="4865" width="4.28515625" style="4" customWidth="1"/>
    <col min="4866" max="4866" width="19.28515625" style="4" customWidth="1"/>
    <col min="4867" max="4867" width="22.85546875" style="4" customWidth="1"/>
    <col min="4868" max="4868" width="11.42578125" style="4"/>
    <col min="4869" max="4869" width="12.5703125" style="4" bestFit="1" customWidth="1"/>
    <col min="4870" max="5101" width="11.42578125" style="4"/>
    <col min="5102" max="5102" width="7.85546875" style="4" customWidth="1"/>
    <col min="5103" max="5103" width="15.5703125" style="4" customWidth="1"/>
    <col min="5104" max="5104" width="42.85546875" style="4" customWidth="1"/>
    <col min="5105" max="5105" width="26.140625" style="4" customWidth="1"/>
    <col min="5106" max="5106" width="14.140625" style="4" customWidth="1"/>
    <col min="5107" max="5107" width="10.7109375" style="4" customWidth="1"/>
    <col min="5108" max="5108" width="16.85546875" style="4" customWidth="1"/>
    <col min="5109" max="5109" width="10.7109375" style="4" customWidth="1"/>
    <col min="5110" max="5110" width="18.5703125" style="4" customWidth="1"/>
    <col min="5111" max="5111" width="18.7109375" style="4" customWidth="1"/>
    <col min="5112" max="5113" width="10.7109375" style="4" customWidth="1"/>
    <col min="5114" max="5114" width="22.140625" style="4" customWidth="1"/>
    <col min="5115" max="5116" width="10.7109375" style="4" customWidth="1"/>
    <col min="5117" max="5117" width="19" style="4" customWidth="1"/>
    <col min="5118" max="5118" width="18.28515625" style="4" customWidth="1"/>
    <col min="5119" max="5120" width="17.42578125" style="4" customWidth="1"/>
    <col min="5121" max="5121" width="4.28515625" style="4" customWidth="1"/>
    <col min="5122" max="5122" width="19.28515625" style="4" customWidth="1"/>
    <col min="5123" max="5123" width="22.85546875" style="4" customWidth="1"/>
    <col min="5124" max="5124" width="11.42578125" style="4"/>
    <col min="5125" max="5125" width="12.5703125" style="4" bestFit="1" customWidth="1"/>
    <col min="5126" max="5357" width="11.42578125" style="4"/>
    <col min="5358" max="5358" width="7.85546875" style="4" customWidth="1"/>
    <col min="5359" max="5359" width="15.5703125" style="4" customWidth="1"/>
    <col min="5360" max="5360" width="42.85546875" style="4" customWidth="1"/>
    <col min="5361" max="5361" width="26.140625" style="4" customWidth="1"/>
    <col min="5362" max="5362" width="14.140625" style="4" customWidth="1"/>
    <col min="5363" max="5363" width="10.7109375" style="4" customWidth="1"/>
    <col min="5364" max="5364" width="16.85546875" style="4" customWidth="1"/>
    <col min="5365" max="5365" width="10.7109375" style="4" customWidth="1"/>
    <col min="5366" max="5366" width="18.5703125" style="4" customWidth="1"/>
    <col min="5367" max="5367" width="18.7109375" style="4" customWidth="1"/>
    <col min="5368" max="5369" width="10.7109375" style="4" customWidth="1"/>
    <col min="5370" max="5370" width="22.140625" style="4" customWidth="1"/>
    <col min="5371" max="5372" width="10.7109375" style="4" customWidth="1"/>
    <col min="5373" max="5373" width="19" style="4" customWidth="1"/>
    <col min="5374" max="5374" width="18.28515625" style="4" customWidth="1"/>
    <col min="5375" max="5376" width="17.42578125" style="4" customWidth="1"/>
    <col min="5377" max="5377" width="4.28515625" style="4" customWidth="1"/>
    <col min="5378" max="5378" width="19.28515625" style="4" customWidth="1"/>
    <col min="5379" max="5379" width="22.85546875" style="4" customWidth="1"/>
    <col min="5380" max="5380" width="11.42578125" style="4"/>
    <col min="5381" max="5381" width="12.5703125" style="4" bestFit="1" customWidth="1"/>
    <col min="5382" max="5613" width="11.42578125" style="4"/>
    <col min="5614" max="5614" width="7.85546875" style="4" customWidth="1"/>
    <col min="5615" max="5615" width="15.5703125" style="4" customWidth="1"/>
    <col min="5616" max="5616" width="42.85546875" style="4" customWidth="1"/>
    <col min="5617" max="5617" width="26.140625" style="4" customWidth="1"/>
    <col min="5618" max="5618" width="14.140625" style="4" customWidth="1"/>
    <col min="5619" max="5619" width="10.7109375" style="4" customWidth="1"/>
    <col min="5620" max="5620" width="16.85546875" style="4" customWidth="1"/>
    <col min="5621" max="5621" width="10.7109375" style="4" customWidth="1"/>
    <col min="5622" max="5622" width="18.5703125" style="4" customWidth="1"/>
    <col min="5623" max="5623" width="18.7109375" style="4" customWidth="1"/>
    <col min="5624" max="5625" width="10.7109375" style="4" customWidth="1"/>
    <col min="5626" max="5626" width="22.140625" style="4" customWidth="1"/>
    <col min="5627" max="5628" width="10.7109375" style="4" customWidth="1"/>
    <col min="5629" max="5629" width="19" style="4" customWidth="1"/>
    <col min="5630" max="5630" width="18.28515625" style="4" customWidth="1"/>
    <col min="5631" max="5632" width="17.42578125" style="4" customWidth="1"/>
    <col min="5633" max="5633" width="4.28515625" style="4" customWidth="1"/>
    <col min="5634" max="5634" width="19.28515625" style="4" customWidth="1"/>
    <col min="5635" max="5635" width="22.85546875" style="4" customWidth="1"/>
    <col min="5636" max="5636" width="11.42578125" style="4"/>
    <col min="5637" max="5637" width="12.5703125" style="4" bestFit="1" customWidth="1"/>
    <col min="5638" max="5869" width="11.42578125" style="4"/>
    <col min="5870" max="5870" width="7.85546875" style="4" customWidth="1"/>
    <col min="5871" max="5871" width="15.5703125" style="4" customWidth="1"/>
    <col min="5872" max="5872" width="42.85546875" style="4" customWidth="1"/>
    <col min="5873" max="5873" width="26.140625" style="4" customWidth="1"/>
    <col min="5874" max="5874" width="14.140625" style="4" customWidth="1"/>
    <col min="5875" max="5875" width="10.7109375" style="4" customWidth="1"/>
    <col min="5876" max="5876" width="16.85546875" style="4" customWidth="1"/>
    <col min="5877" max="5877" width="10.7109375" style="4" customWidth="1"/>
    <col min="5878" max="5878" width="18.5703125" style="4" customWidth="1"/>
    <col min="5879" max="5879" width="18.7109375" style="4" customWidth="1"/>
    <col min="5880" max="5881" width="10.7109375" style="4" customWidth="1"/>
    <col min="5882" max="5882" width="22.140625" style="4" customWidth="1"/>
    <col min="5883" max="5884" width="10.7109375" style="4" customWidth="1"/>
    <col min="5885" max="5885" width="19" style="4" customWidth="1"/>
    <col min="5886" max="5886" width="18.28515625" style="4" customWidth="1"/>
    <col min="5887" max="5888" width="17.42578125" style="4" customWidth="1"/>
    <col min="5889" max="5889" width="4.28515625" style="4" customWidth="1"/>
    <col min="5890" max="5890" width="19.28515625" style="4" customWidth="1"/>
    <col min="5891" max="5891" width="22.85546875" style="4" customWidth="1"/>
    <col min="5892" max="5892" width="11.42578125" style="4"/>
    <col min="5893" max="5893" width="12.5703125" style="4" bestFit="1" customWidth="1"/>
    <col min="5894" max="6125" width="11.42578125" style="4"/>
    <col min="6126" max="6126" width="7.85546875" style="4" customWidth="1"/>
    <col min="6127" max="6127" width="15.5703125" style="4" customWidth="1"/>
    <col min="6128" max="6128" width="42.85546875" style="4" customWidth="1"/>
    <col min="6129" max="6129" width="26.140625" style="4" customWidth="1"/>
    <col min="6130" max="6130" width="14.140625" style="4" customWidth="1"/>
    <col min="6131" max="6131" width="10.7109375" style="4" customWidth="1"/>
    <col min="6132" max="6132" width="16.85546875" style="4" customWidth="1"/>
    <col min="6133" max="6133" width="10.7109375" style="4" customWidth="1"/>
    <col min="6134" max="6134" width="18.5703125" style="4" customWidth="1"/>
    <col min="6135" max="6135" width="18.7109375" style="4" customWidth="1"/>
    <col min="6136" max="6137" width="10.7109375" style="4" customWidth="1"/>
    <col min="6138" max="6138" width="22.140625" style="4" customWidth="1"/>
    <col min="6139" max="6140" width="10.7109375" style="4" customWidth="1"/>
    <col min="6141" max="6141" width="19" style="4" customWidth="1"/>
    <col min="6142" max="6142" width="18.28515625" style="4" customWidth="1"/>
    <col min="6143" max="6144" width="17.42578125" style="4" customWidth="1"/>
    <col min="6145" max="6145" width="4.28515625" style="4" customWidth="1"/>
    <col min="6146" max="6146" width="19.28515625" style="4" customWidth="1"/>
    <col min="6147" max="6147" width="22.85546875" style="4" customWidth="1"/>
    <col min="6148" max="6148" width="11.42578125" style="4"/>
    <col min="6149" max="6149" width="12.5703125" style="4" bestFit="1" customWidth="1"/>
    <col min="6150" max="6381" width="11.42578125" style="4"/>
    <col min="6382" max="6382" width="7.85546875" style="4" customWidth="1"/>
    <col min="6383" max="6383" width="15.5703125" style="4" customWidth="1"/>
    <col min="6384" max="6384" width="42.85546875" style="4" customWidth="1"/>
    <col min="6385" max="6385" width="26.140625" style="4" customWidth="1"/>
    <col min="6386" max="6386" width="14.140625" style="4" customWidth="1"/>
    <col min="6387" max="6387" width="10.7109375" style="4" customWidth="1"/>
    <col min="6388" max="6388" width="16.85546875" style="4" customWidth="1"/>
    <col min="6389" max="6389" width="10.7109375" style="4" customWidth="1"/>
    <col min="6390" max="6390" width="18.5703125" style="4" customWidth="1"/>
    <col min="6391" max="6391" width="18.7109375" style="4" customWidth="1"/>
    <col min="6392" max="6393" width="10.7109375" style="4" customWidth="1"/>
    <col min="6394" max="6394" width="22.140625" style="4" customWidth="1"/>
    <col min="6395" max="6396" width="10.7109375" style="4" customWidth="1"/>
    <col min="6397" max="6397" width="19" style="4" customWidth="1"/>
    <col min="6398" max="6398" width="18.28515625" style="4" customWidth="1"/>
    <col min="6399" max="6400" width="17.42578125" style="4" customWidth="1"/>
    <col min="6401" max="6401" width="4.28515625" style="4" customWidth="1"/>
    <col min="6402" max="6402" width="19.28515625" style="4" customWidth="1"/>
    <col min="6403" max="6403" width="22.85546875" style="4" customWidth="1"/>
    <col min="6404" max="6404" width="11.42578125" style="4"/>
    <col min="6405" max="6405" width="12.5703125" style="4" bestFit="1" customWidth="1"/>
    <col min="6406" max="6637" width="11.42578125" style="4"/>
    <col min="6638" max="6638" width="7.85546875" style="4" customWidth="1"/>
    <col min="6639" max="6639" width="15.5703125" style="4" customWidth="1"/>
    <col min="6640" max="6640" width="42.85546875" style="4" customWidth="1"/>
    <col min="6641" max="6641" width="26.140625" style="4" customWidth="1"/>
    <col min="6642" max="6642" width="14.140625" style="4" customWidth="1"/>
    <col min="6643" max="6643" width="10.7109375" style="4" customWidth="1"/>
    <col min="6644" max="6644" width="16.85546875" style="4" customWidth="1"/>
    <col min="6645" max="6645" width="10.7109375" style="4" customWidth="1"/>
    <col min="6646" max="6646" width="18.5703125" style="4" customWidth="1"/>
    <col min="6647" max="6647" width="18.7109375" style="4" customWidth="1"/>
    <col min="6648" max="6649" width="10.7109375" style="4" customWidth="1"/>
    <col min="6650" max="6650" width="22.140625" style="4" customWidth="1"/>
    <col min="6651" max="6652" width="10.7109375" style="4" customWidth="1"/>
    <col min="6653" max="6653" width="19" style="4" customWidth="1"/>
    <col min="6654" max="6654" width="18.28515625" style="4" customWidth="1"/>
    <col min="6655" max="6656" width="17.42578125" style="4" customWidth="1"/>
    <col min="6657" max="6657" width="4.28515625" style="4" customWidth="1"/>
    <col min="6658" max="6658" width="19.28515625" style="4" customWidth="1"/>
    <col min="6659" max="6659" width="22.85546875" style="4" customWidth="1"/>
    <col min="6660" max="6660" width="11.42578125" style="4"/>
    <col min="6661" max="6661" width="12.5703125" style="4" bestFit="1" customWidth="1"/>
    <col min="6662" max="6893" width="11.42578125" style="4"/>
    <col min="6894" max="6894" width="7.85546875" style="4" customWidth="1"/>
    <col min="6895" max="6895" width="15.5703125" style="4" customWidth="1"/>
    <col min="6896" max="6896" width="42.85546875" style="4" customWidth="1"/>
    <col min="6897" max="6897" width="26.140625" style="4" customWidth="1"/>
    <col min="6898" max="6898" width="14.140625" style="4" customWidth="1"/>
    <col min="6899" max="6899" width="10.7109375" style="4" customWidth="1"/>
    <col min="6900" max="6900" width="16.85546875" style="4" customWidth="1"/>
    <col min="6901" max="6901" width="10.7109375" style="4" customWidth="1"/>
    <col min="6902" max="6902" width="18.5703125" style="4" customWidth="1"/>
    <col min="6903" max="6903" width="18.7109375" style="4" customWidth="1"/>
    <col min="6904" max="6905" width="10.7109375" style="4" customWidth="1"/>
    <col min="6906" max="6906" width="22.140625" style="4" customWidth="1"/>
    <col min="6907" max="6908" width="10.7109375" style="4" customWidth="1"/>
    <col min="6909" max="6909" width="19" style="4" customWidth="1"/>
    <col min="6910" max="6910" width="18.28515625" style="4" customWidth="1"/>
    <col min="6911" max="6912" width="17.42578125" style="4" customWidth="1"/>
    <col min="6913" max="6913" width="4.28515625" style="4" customWidth="1"/>
    <col min="6914" max="6914" width="19.28515625" style="4" customWidth="1"/>
    <col min="6915" max="6915" width="22.85546875" style="4" customWidth="1"/>
    <col min="6916" max="6916" width="11.42578125" style="4"/>
    <col min="6917" max="6917" width="12.5703125" style="4" bestFit="1" customWidth="1"/>
    <col min="6918" max="7149" width="11.42578125" style="4"/>
    <col min="7150" max="7150" width="7.85546875" style="4" customWidth="1"/>
    <col min="7151" max="7151" width="15.5703125" style="4" customWidth="1"/>
    <col min="7152" max="7152" width="42.85546875" style="4" customWidth="1"/>
    <col min="7153" max="7153" width="26.140625" style="4" customWidth="1"/>
    <col min="7154" max="7154" width="14.140625" style="4" customWidth="1"/>
    <col min="7155" max="7155" width="10.7109375" style="4" customWidth="1"/>
    <col min="7156" max="7156" width="16.85546875" style="4" customWidth="1"/>
    <col min="7157" max="7157" width="10.7109375" style="4" customWidth="1"/>
    <col min="7158" max="7158" width="18.5703125" style="4" customWidth="1"/>
    <col min="7159" max="7159" width="18.7109375" style="4" customWidth="1"/>
    <col min="7160" max="7161" width="10.7109375" style="4" customWidth="1"/>
    <col min="7162" max="7162" width="22.140625" style="4" customWidth="1"/>
    <col min="7163" max="7164" width="10.7109375" style="4" customWidth="1"/>
    <col min="7165" max="7165" width="19" style="4" customWidth="1"/>
    <col min="7166" max="7166" width="18.28515625" style="4" customWidth="1"/>
    <col min="7167" max="7168" width="17.42578125" style="4" customWidth="1"/>
    <col min="7169" max="7169" width="4.28515625" style="4" customWidth="1"/>
    <col min="7170" max="7170" width="19.28515625" style="4" customWidth="1"/>
    <col min="7171" max="7171" width="22.85546875" style="4" customWidth="1"/>
    <col min="7172" max="7172" width="11.42578125" style="4"/>
    <col min="7173" max="7173" width="12.5703125" style="4" bestFit="1" customWidth="1"/>
    <col min="7174" max="7405" width="11.42578125" style="4"/>
    <col min="7406" max="7406" width="7.85546875" style="4" customWidth="1"/>
    <col min="7407" max="7407" width="15.5703125" style="4" customWidth="1"/>
    <col min="7408" max="7408" width="42.85546875" style="4" customWidth="1"/>
    <col min="7409" max="7409" width="26.140625" style="4" customWidth="1"/>
    <col min="7410" max="7410" width="14.140625" style="4" customWidth="1"/>
    <col min="7411" max="7411" width="10.7109375" style="4" customWidth="1"/>
    <col min="7412" max="7412" width="16.85546875" style="4" customWidth="1"/>
    <col min="7413" max="7413" width="10.7109375" style="4" customWidth="1"/>
    <col min="7414" max="7414" width="18.5703125" style="4" customWidth="1"/>
    <col min="7415" max="7415" width="18.7109375" style="4" customWidth="1"/>
    <col min="7416" max="7417" width="10.7109375" style="4" customWidth="1"/>
    <col min="7418" max="7418" width="22.140625" style="4" customWidth="1"/>
    <col min="7419" max="7420" width="10.7109375" style="4" customWidth="1"/>
    <col min="7421" max="7421" width="19" style="4" customWidth="1"/>
    <col min="7422" max="7422" width="18.28515625" style="4" customWidth="1"/>
    <col min="7423" max="7424" width="17.42578125" style="4" customWidth="1"/>
    <col min="7425" max="7425" width="4.28515625" style="4" customWidth="1"/>
    <col min="7426" max="7426" width="19.28515625" style="4" customWidth="1"/>
    <col min="7427" max="7427" width="22.85546875" style="4" customWidth="1"/>
    <col min="7428" max="7428" width="11.42578125" style="4"/>
    <col min="7429" max="7429" width="12.5703125" style="4" bestFit="1" customWidth="1"/>
    <col min="7430" max="7661" width="11.42578125" style="4"/>
    <col min="7662" max="7662" width="7.85546875" style="4" customWidth="1"/>
    <col min="7663" max="7663" width="15.5703125" style="4" customWidth="1"/>
    <col min="7664" max="7664" width="42.85546875" style="4" customWidth="1"/>
    <col min="7665" max="7665" width="26.140625" style="4" customWidth="1"/>
    <col min="7666" max="7666" width="14.140625" style="4" customWidth="1"/>
    <col min="7667" max="7667" width="10.7109375" style="4" customWidth="1"/>
    <col min="7668" max="7668" width="16.85546875" style="4" customWidth="1"/>
    <col min="7669" max="7669" width="10.7109375" style="4" customWidth="1"/>
    <col min="7670" max="7670" width="18.5703125" style="4" customWidth="1"/>
    <col min="7671" max="7671" width="18.7109375" style="4" customWidth="1"/>
    <col min="7672" max="7673" width="10.7109375" style="4" customWidth="1"/>
    <col min="7674" max="7674" width="22.140625" style="4" customWidth="1"/>
    <col min="7675" max="7676" width="10.7109375" style="4" customWidth="1"/>
    <col min="7677" max="7677" width="19" style="4" customWidth="1"/>
    <col min="7678" max="7678" width="18.28515625" style="4" customWidth="1"/>
    <col min="7679" max="7680" width="17.42578125" style="4" customWidth="1"/>
    <col min="7681" max="7681" width="4.28515625" style="4" customWidth="1"/>
    <col min="7682" max="7682" width="19.28515625" style="4" customWidth="1"/>
    <col min="7683" max="7683" width="22.85546875" style="4" customWidth="1"/>
    <col min="7684" max="7684" width="11.42578125" style="4"/>
    <col min="7685" max="7685" width="12.5703125" style="4" bestFit="1" customWidth="1"/>
    <col min="7686" max="7917" width="11.42578125" style="4"/>
    <col min="7918" max="7918" width="7.85546875" style="4" customWidth="1"/>
    <col min="7919" max="7919" width="15.5703125" style="4" customWidth="1"/>
    <col min="7920" max="7920" width="42.85546875" style="4" customWidth="1"/>
    <col min="7921" max="7921" width="26.140625" style="4" customWidth="1"/>
    <col min="7922" max="7922" width="14.140625" style="4" customWidth="1"/>
    <col min="7923" max="7923" width="10.7109375" style="4" customWidth="1"/>
    <col min="7924" max="7924" width="16.85546875" style="4" customWidth="1"/>
    <col min="7925" max="7925" width="10.7109375" style="4" customWidth="1"/>
    <col min="7926" max="7926" width="18.5703125" style="4" customWidth="1"/>
    <col min="7927" max="7927" width="18.7109375" style="4" customWidth="1"/>
    <col min="7928" max="7929" width="10.7109375" style="4" customWidth="1"/>
    <col min="7930" max="7930" width="22.140625" style="4" customWidth="1"/>
    <col min="7931" max="7932" width="10.7109375" style="4" customWidth="1"/>
    <col min="7933" max="7933" width="19" style="4" customWidth="1"/>
    <col min="7934" max="7934" width="18.28515625" style="4" customWidth="1"/>
    <col min="7935" max="7936" width="17.42578125" style="4" customWidth="1"/>
    <col min="7937" max="7937" width="4.28515625" style="4" customWidth="1"/>
    <col min="7938" max="7938" width="19.28515625" style="4" customWidth="1"/>
    <col min="7939" max="7939" width="22.85546875" style="4" customWidth="1"/>
    <col min="7940" max="7940" width="11.42578125" style="4"/>
    <col min="7941" max="7941" width="12.5703125" style="4" bestFit="1" customWidth="1"/>
    <col min="7942" max="8173" width="11.42578125" style="4"/>
    <col min="8174" max="8174" width="7.85546875" style="4" customWidth="1"/>
    <col min="8175" max="8175" width="15.5703125" style="4" customWidth="1"/>
    <col min="8176" max="8176" width="42.85546875" style="4" customWidth="1"/>
    <col min="8177" max="8177" width="26.140625" style="4" customWidth="1"/>
    <col min="8178" max="8178" width="14.140625" style="4" customWidth="1"/>
    <col min="8179" max="8179" width="10.7109375" style="4" customWidth="1"/>
    <col min="8180" max="8180" width="16.85546875" style="4" customWidth="1"/>
    <col min="8181" max="8181" width="10.7109375" style="4" customWidth="1"/>
    <col min="8182" max="8182" width="18.5703125" style="4" customWidth="1"/>
    <col min="8183" max="8183" width="18.7109375" style="4" customWidth="1"/>
    <col min="8184" max="8185" width="10.7109375" style="4" customWidth="1"/>
    <col min="8186" max="8186" width="22.140625" style="4" customWidth="1"/>
    <col min="8187" max="8188" width="10.7109375" style="4" customWidth="1"/>
    <col min="8189" max="8189" width="19" style="4" customWidth="1"/>
    <col min="8190" max="8190" width="18.28515625" style="4" customWidth="1"/>
    <col min="8191" max="8192" width="17.42578125" style="4" customWidth="1"/>
    <col min="8193" max="8193" width="4.28515625" style="4" customWidth="1"/>
    <col min="8194" max="8194" width="19.28515625" style="4" customWidth="1"/>
    <col min="8195" max="8195" width="22.85546875" style="4" customWidth="1"/>
    <col min="8196" max="8196" width="11.42578125" style="4"/>
    <col min="8197" max="8197" width="12.5703125" style="4" bestFit="1" customWidth="1"/>
    <col min="8198" max="8429" width="11.42578125" style="4"/>
    <col min="8430" max="8430" width="7.85546875" style="4" customWidth="1"/>
    <col min="8431" max="8431" width="15.5703125" style="4" customWidth="1"/>
    <col min="8432" max="8432" width="42.85546875" style="4" customWidth="1"/>
    <col min="8433" max="8433" width="26.140625" style="4" customWidth="1"/>
    <col min="8434" max="8434" width="14.140625" style="4" customWidth="1"/>
    <col min="8435" max="8435" width="10.7109375" style="4" customWidth="1"/>
    <col min="8436" max="8436" width="16.85546875" style="4" customWidth="1"/>
    <col min="8437" max="8437" width="10.7109375" style="4" customWidth="1"/>
    <col min="8438" max="8438" width="18.5703125" style="4" customWidth="1"/>
    <col min="8439" max="8439" width="18.7109375" style="4" customWidth="1"/>
    <col min="8440" max="8441" width="10.7109375" style="4" customWidth="1"/>
    <col min="8442" max="8442" width="22.140625" style="4" customWidth="1"/>
    <col min="8443" max="8444" width="10.7109375" style="4" customWidth="1"/>
    <col min="8445" max="8445" width="19" style="4" customWidth="1"/>
    <col min="8446" max="8446" width="18.28515625" style="4" customWidth="1"/>
    <col min="8447" max="8448" width="17.42578125" style="4" customWidth="1"/>
    <col min="8449" max="8449" width="4.28515625" style="4" customWidth="1"/>
    <col min="8450" max="8450" width="19.28515625" style="4" customWidth="1"/>
    <col min="8451" max="8451" width="22.85546875" style="4" customWidth="1"/>
    <col min="8452" max="8452" width="11.42578125" style="4"/>
    <col min="8453" max="8453" width="12.5703125" style="4" bestFit="1" customWidth="1"/>
    <col min="8454" max="8685" width="11.42578125" style="4"/>
    <col min="8686" max="8686" width="7.85546875" style="4" customWidth="1"/>
    <col min="8687" max="8687" width="15.5703125" style="4" customWidth="1"/>
    <col min="8688" max="8688" width="42.85546875" style="4" customWidth="1"/>
    <col min="8689" max="8689" width="26.140625" style="4" customWidth="1"/>
    <col min="8690" max="8690" width="14.140625" style="4" customWidth="1"/>
    <col min="8691" max="8691" width="10.7109375" style="4" customWidth="1"/>
    <col min="8692" max="8692" width="16.85546875" style="4" customWidth="1"/>
    <col min="8693" max="8693" width="10.7109375" style="4" customWidth="1"/>
    <col min="8694" max="8694" width="18.5703125" style="4" customWidth="1"/>
    <col min="8695" max="8695" width="18.7109375" style="4" customWidth="1"/>
    <col min="8696" max="8697" width="10.7109375" style="4" customWidth="1"/>
    <col min="8698" max="8698" width="22.140625" style="4" customWidth="1"/>
    <col min="8699" max="8700" width="10.7109375" style="4" customWidth="1"/>
    <col min="8701" max="8701" width="19" style="4" customWidth="1"/>
    <col min="8702" max="8702" width="18.28515625" style="4" customWidth="1"/>
    <col min="8703" max="8704" width="17.42578125" style="4" customWidth="1"/>
    <col min="8705" max="8705" width="4.28515625" style="4" customWidth="1"/>
    <col min="8706" max="8706" width="19.28515625" style="4" customWidth="1"/>
    <col min="8707" max="8707" width="22.85546875" style="4" customWidth="1"/>
    <col min="8708" max="8708" width="11.42578125" style="4"/>
    <col min="8709" max="8709" width="12.5703125" style="4" bestFit="1" customWidth="1"/>
    <col min="8710" max="8941" width="11.42578125" style="4"/>
    <col min="8942" max="8942" width="7.85546875" style="4" customWidth="1"/>
    <col min="8943" max="8943" width="15.5703125" style="4" customWidth="1"/>
    <col min="8944" max="8944" width="42.85546875" style="4" customWidth="1"/>
    <col min="8945" max="8945" width="26.140625" style="4" customWidth="1"/>
    <col min="8946" max="8946" width="14.140625" style="4" customWidth="1"/>
    <col min="8947" max="8947" width="10.7109375" style="4" customWidth="1"/>
    <col min="8948" max="8948" width="16.85546875" style="4" customWidth="1"/>
    <col min="8949" max="8949" width="10.7109375" style="4" customWidth="1"/>
    <col min="8950" max="8950" width="18.5703125" style="4" customWidth="1"/>
    <col min="8951" max="8951" width="18.7109375" style="4" customWidth="1"/>
    <col min="8952" max="8953" width="10.7109375" style="4" customWidth="1"/>
    <col min="8954" max="8954" width="22.140625" style="4" customWidth="1"/>
    <col min="8955" max="8956" width="10.7109375" style="4" customWidth="1"/>
    <col min="8957" max="8957" width="19" style="4" customWidth="1"/>
    <col min="8958" max="8958" width="18.28515625" style="4" customWidth="1"/>
    <col min="8959" max="8960" width="17.42578125" style="4" customWidth="1"/>
    <col min="8961" max="8961" width="4.28515625" style="4" customWidth="1"/>
    <col min="8962" max="8962" width="19.28515625" style="4" customWidth="1"/>
    <col min="8963" max="8963" width="22.85546875" style="4" customWidth="1"/>
    <col min="8964" max="8964" width="11.42578125" style="4"/>
    <col min="8965" max="8965" width="12.5703125" style="4" bestFit="1" customWidth="1"/>
    <col min="8966" max="9197" width="11.42578125" style="4"/>
    <col min="9198" max="9198" width="7.85546875" style="4" customWidth="1"/>
    <col min="9199" max="9199" width="15.5703125" style="4" customWidth="1"/>
    <col min="9200" max="9200" width="42.85546875" style="4" customWidth="1"/>
    <col min="9201" max="9201" width="26.140625" style="4" customWidth="1"/>
    <col min="9202" max="9202" width="14.140625" style="4" customWidth="1"/>
    <col min="9203" max="9203" width="10.7109375" style="4" customWidth="1"/>
    <col min="9204" max="9204" width="16.85546875" style="4" customWidth="1"/>
    <col min="9205" max="9205" width="10.7109375" style="4" customWidth="1"/>
    <col min="9206" max="9206" width="18.5703125" style="4" customWidth="1"/>
    <col min="9207" max="9207" width="18.7109375" style="4" customWidth="1"/>
    <col min="9208" max="9209" width="10.7109375" style="4" customWidth="1"/>
    <col min="9210" max="9210" width="22.140625" style="4" customWidth="1"/>
    <col min="9211" max="9212" width="10.7109375" style="4" customWidth="1"/>
    <col min="9213" max="9213" width="19" style="4" customWidth="1"/>
    <col min="9214" max="9214" width="18.28515625" style="4" customWidth="1"/>
    <col min="9215" max="9216" width="17.42578125" style="4" customWidth="1"/>
    <col min="9217" max="9217" width="4.28515625" style="4" customWidth="1"/>
    <col min="9218" max="9218" width="19.28515625" style="4" customWidth="1"/>
    <col min="9219" max="9219" width="22.85546875" style="4" customWidth="1"/>
    <col min="9220" max="9220" width="11.42578125" style="4"/>
    <col min="9221" max="9221" width="12.5703125" style="4" bestFit="1" customWidth="1"/>
    <col min="9222" max="9453" width="11.42578125" style="4"/>
    <col min="9454" max="9454" width="7.85546875" style="4" customWidth="1"/>
    <col min="9455" max="9455" width="15.5703125" style="4" customWidth="1"/>
    <col min="9456" max="9456" width="42.85546875" style="4" customWidth="1"/>
    <col min="9457" max="9457" width="26.140625" style="4" customWidth="1"/>
    <col min="9458" max="9458" width="14.140625" style="4" customWidth="1"/>
    <col min="9459" max="9459" width="10.7109375" style="4" customWidth="1"/>
    <col min="9460" max="9460" width="16.85546875" style="4" customWidth="1"/>
    <col min="9461" max="9461" width="10.7109375" style="4" customWidth="1"/>
    <col min="9462" max="9462" width="18.5703125" style="4" customWidth="1"/>
    <col min="9463" max="9463" width="18.7109375" style="4" customWidth="1"/>
    <col min="9464" max="9465" width="10.7109375" style="4" customWidth="1"/>
    <col min="9466" max="9466" width="22.140625" style="4" customWidth="1"/>
    <col min="9467" max="9468" width="10.7109375" style="4" customWidth="1"/>
    <col min="9469" max="9469" width="19" style="4" customWidth="1"/>
    <col min="9470" max="9470" width="18.28515625" style="4" customWidth="1"/>
    <col min="9471" max="9472" width="17.42578125" style="4" customWidth="1"/>
    <col min="9473" max="9473" width="4.28515625" style="4" customWidth="1"/>
    <col min="9474" max="9474" width="19.28515625" style="4" customWidth="1"/>
    <col min="9475" max="9475" width="22.85546875" style="4" customWidth="1"/>
    <col min="9476" max="9476" width="11.42578125" style="4"/>
    <col min="9477" max="9477" width="12.5703125" style="4" bestFit="1" customWidth="1"/>
    <col min="9478" max="9709" width="11.42578125" style="4"/>
    <col min="9710" max="9710" width="7.85546875" style="4" customWidth="1"/>
    <col min="9711" max="9711" width="15.5703125" style="4" customWidth="1"/>
    <col min="9712" max="9712" width="42.85546875" style="4" customWidth="1"/>
    <col min="9713" max="9713" width="26.140625" style="4" customWidth="1"/>
    <col min="9714" max="9714" width="14.140625" style="4" customWidth="1"/>
    <col min="9715" max="9715" width="10.7109375" style="4" customWidth="1"/>
    <col min="9716" max="9716" width="16.85546875" style="4" customWidth="1"/>
    <col min="9717" max="9717" width="10.7109375" style="4" customWidth="1"/>
    <col min="9718" max="9718" width="18.5703125" style="4" customWidth="1"/>
    <col min="9719" max="9719" width="18.7109375" style="4" customWidth="1"/>
    <col min="9720" max="9721" width="10.7109375" style="4" customWidth="1"/>
    <col min="9722" max="9722" width="22.140625" style="4" customWidth="1"/>
    <col min="9723" max="9724" width="10.7109375" style="4" customWidth="1"/>
    <col min="9725" max="9725" width="19" style="4" customWidth="1"/>
    <col min="9726" max="9726" width="18.28515625" style="4" customWidth="1"/>
    <col min="9727" max="9728" width="17.42578125" style="4" customWidth="1"/>
    <col min="9729" max="9729" width="4.28515625" style="4" customWidth="1"/>
    <col min="9730" max="9730" width="19.28515625" style="4" customWidth="1"/>
    <col min="9731" max="9731" width="22.85546875" style="4" customWidth="1"/>
    <col min="9732" max="9732" width="11.42578125" style="4"/>
    <col min="9733" max="9733" width="12.5703125" style="4" bestFit="1" customWidth="1"/>
    <col min="9734" max="9965" width="11.42578125" style="4"/>
    <col min="9966" max="9966" width="7.85546875" style="4" customWidth="1"/>
    <col min="9967" max="9967" width="15.5703125" style="4" customWidth="1"/>
    <col min="9968" max="9968" width="42.85546875" style="4" customWidth="1"/>
    <col min="9969" max="9969" width="26.140625" style="4" customWidth="1"/>
    <col min="9970" max="9970" width="14.140625" style="4" customWidth="1"/>
    <col min="9971" max="9971" width="10.7109375" style="4" customWidth="1"/>
    <col min="9972" max="9972" width="16.85546875" style="4" customWidth="1"/>
    <col min="9973" max="9973" width="10.7109375" style="4" customWidth="1"/>
    <col min="9974" max="9974" width="18.5703125" style="4" customWidth="1"/>
    <col min="9975" max="9975" width="18.7109375" style="4" customWidth="1"/>
    <col min="9976" max="9977" width="10.7109375" style="4" customWidth="1"/>
    <col min="9978" max="9978" width="22.140625" style="4" customWidth="1"/>
    <col min="9979" max="9980" width="10.7109375" style="4" customWidth="1"/>
    <col min="9981" max="9981" width="19" style="4" customWidth="1"/>
    <col min="9982" max="9982" width="18.28515625" style="4" customWidth="1"/>
    <col min="9983" max="9984" width="17.42578125" style="4" customWidth="1"/>
    <col min="9985" max="9985" width="4.28515625" style="4" customWidth="1"/>
    <col min="9986" max="9986" width="19.28515625" style="4" customWidth="1"/>
    <col min="9987" max="9987" width="22.85546875" style="4" customWidth="1"/>
    <col min="9988" max="9988" width="11.42578125" style="4"/>
    <col min="9989" max="9989" width="12.5703125" style="4" bestFit="1" customWidth="1"/>
    <col min="9990" max="10221" width="11.42578125" style="4"/>
    <col min="10222" max="10222" width="7.85546875" style="4" customWidth="1"/>
    <col min="10223" max="10223" width="15.5703125" style="4" customWidth="1"/>
    <col min="10224" max="10224" width="42.85546875" style="4" customWidth="1"/>
    <col min="10225" max="10225" width="26.140625" style="4" customWidth="1"/>
    <col min="10226" max="10226" width="14.140625" style="4" customWidth="1"/>
    <col min="10227" max="10227" width="10.7109375" style="4" customWidth="1"/>
    <col min="10228" max="10228" width="16.85546875" style="4" customWidth="1"/>
    <col min="10229" max="10229" width="10.7109375" style="4" customWidth="1"/>
    <col min="10230" max="10230" width="18.5703125" style="4" customWidth="1"/>
    <col min="10231" max="10231" width="18.7109375" style="4" customWidth="1"/>
    <col min="10232" max="10233" width="10.7109375" style="4" customWidth="1"/>
    <col min="10234" max="10234" width="22.140625" style="4" customWidth="1"/>
    <col min="10235" max="10236" width="10.7109375" style="4" customWidth="1"/>
    <col min="10237" max="10237" width="19" style="4" customWidth="1"/>
    <col min="10238" max="10238" width="18.28515625" style="4" customWidth="1"/>
    <col min="10239" max="10240" width="17.42578125" style="4" customWidth="1"/>
    <col min="10241" max="10241" width="4.28515625" style="4" customWidth="1"/>
    <col min="10242" max="10242" width="19.28515625" style="4" customWidth="1"/>
    <col min="10243" max="10243" width="22.85546875" style="4" customWidth="1"/>
    <col min="10244" max="10244" width="11.42578125" style="4"/>
    <col min="10245" max="10245" width="12.5703125" style="4" bestFit="1" customWidth="1"/>
    <col min="10246" max="10477" width="11.42578125" style="4"/>
    <col min="10478" max="10478" width="7.85546875" style="4" customWidth="1"/>
    <col min="10479" max="10479" width="15.5703125" style="4" customWidth="1"/>
    <col min="10480" max="10480" width="42.85546875" style="4" customWidth="1"/>
    <col min="10481" max="10481" width="26.140625" style="4" customWidth="1"/>
    <col min="10482" max="10482" width="14.140625" style="4" customWidth="1"/>
    <col min="10483" max="10483" width="10.7109375" style="4" customWidth="1"/>
    <col min="10484" max="10484" width="16.85546875" style="4" customWidth="1"/>
    <col min="10485" max="10485" width="10.7109375" style="4" customWidth="1"/>
    <col min="10486" max="10486" width="18.5703125" style="4" customWidth="1"/>
    <col min="10487" max="10487" width="18.7109375" style="4" customWidth="1"/>
    <col min="10488" max="10489" width="10.7109375" style="4" customWidth="1"/>
    <col min="10490" max="10490" width="22.140625" style="4" customWidth="1"/>
    <col min="10491" max="10492" width="10.7109375" style="4" customWidth="1"/>
    <col min="10493" max="10493" width="19" style="4" customWidth="1"/>
    <col min="10494" max="10494" width="18.28515625" style="4" customWidth="1"/>
    <col min="10495" max="10496" width="17.42578125" style="4" customWidth="1"/>
    <col min="10497" max="10497" width="4.28515625" style="4" customWidth="1"/>
    <col min="10498" max="10498" width="19.28515625" style="4" customWidth="1"/>
    <col min="10499" max="10499" width="22.85546875" style="4" customWidth="1"/>
    <col min="10500" max="10500" width="11.42578125" style="4"/>
    <col min="10501" max="10501" width="12.5703125" style="4" bestFit="1" customWidth="1"/>
    <col min="10502" max="10733" width="11.42578125" style="4"/>
    <col min="10734" max="10734" width="7.85546875" style="4" customWidth="1"/>
    <col min="10735" max="10735" width="15.5703125" style="4" customWidth="1"/>
    <col min="10736" max="10736" width="42.85546875" style="4" customWidth="1"/>
    <col min="10737" max="10737" width="26.140625" style="4" customWidth="1"/>
    <col min="10738" max="10738" width="14.140625" style="4" customWidth="1"/>
    <col min="10739" max="10739" width="10.7109375" style="4" customWidth="1"/>
    <col min="10740" max="10740" width="16.85546875" style="4" customWidth="1"/>
    <col min="10741" max="10741" width="10.7109375" style="4" customWidth="1"/>
    <col min="10742" max="10742" width="18.5703125" style="4" customWidth="1"/>
    <col min="10743" max="10743" width="18.7109375" style="4" customWidth="1"/>
    <col min="10744" max="10745" width="10.7109375" style="4" customWidth="1"/>
    <col min="10746" max="10746" width="22.140625" style="4" customWidth="1"/>
    <col min="10747" max="10748" width="10.7109375" style="4" customWidth="1"/>
    <col min="10749" max="10749" width="19" style="4" customWidth="1"/>
    <col min="10750" max="10750" width="18.28515625" style="4" customWidth="1"/>
    <col min="10751" max="10752" width="17.42578125" style="4" customWidth="1"/>
    <col min="10753" max="10753" width="4.28515625" style="4" customWidth="1"/>
    <col min="10754" max="10754" width="19.28515625" style="4" customWidth="1"/>
    <col min="10755" max="10755" width="22.85546875" style="4" customWidth="1"/>
    <col min="10756" max="10756" width="11.42578125" style="4"/>
    <col min="10757" max="10757" width="12.5703125" style="4" bestFit="1" customWidth="1"/>
    <col min="10758" max="10989" width="11.42578125" style="4"/>
    <col min="10990" max="10990" width="7.85546875" style="4" customWidth="1"/>
    <col min="10991" max="10991" width="15.5703125" style="4" customWidth="1"/>
    <col min="10992" max="10992" width="42.85546875" style="4" customWidth="1"/>
    <col min="10993" max="10993" width="26.140625" style="4" customWidth="1"/>
    <col min="10994" max="10994" width="14.140625" style="4" customWidth="1"/>
    <col min="10995" max="10995" width="10.7109375" style="4" customWidth="1"/>
    <col min="10996" max="10996" width="16.85546875" style="4" customWidth="1"/>
    <col min="10997" max="10997" width="10.7109375" style="4" customWidth="1"/>
    <col min="10998" max="10998" width="18.5703125" style="4" customWidth="1"/>
    <col min="10999" max="10999" width="18.7109375" style="4" customWidth="1"/>
    <col min="11000" max="11001" width="10.7109375" style="4" customWidth="1"/>
    <col min="11002" max="11002" width="22.140625" style="4" customWidth="1"/>
    <col min="11003" max="11004" width="10.7109375" style="4" customWidth="1"/>
    <col min="11005" max="11005" width="19" style="4" customWidth="1"/>
    <col min="11006" max="11006" width="18.28515625" style="4" customWidth="1"/>
    <col min="11007" max="11008" width="17.42578125" style="4" customWidth="1"/>
    <col min="11009" max="11009" width="4.28515625" style="4" customWidth="1"/>
    <col min="11010" max="11010" width="19.28515625" style="4" customWidth="1"/>
    <col min="11011" max="11011" width="22.85546875" style="4" customWidth="1"/>
    <col min="11012" max="11012" width="11.42578125" style="4"/>
    <col min="11013" max="11013" width="12.5703125" style="4" bestFit="1" customWidth="1"/>
    <col min="11014" max="11245" width="11.42578125" style="4"/>
    <col min="11246" max="11246" width="7.85546875" style="4" customWidth="1"/>
    <col min="11247" max="11247" width="15.5703125" style="4" customWidth="1"/>
    <col min="11248" max="11248" width="42.85546875" style="4" customWidth="1"/>
    <col min="11249" max="11249" width="26.140625" style="4" customWidth="1"/>
    <col min="11250" max="11250" width="14.140625" style="4" customWidth="1"/>
    <col min="11251" max="11251" width="10.7109375" style="4" customWidth="1"/>
    <col min="11252" max="11252" width="16.85546875" style="4" customWidth="1"/>
    <col min="11253" max="11253" width="10.7109375" style="4" customWidth="1"/>
    <col min="11254" max="11254" width="18.5703125" style="4" customWidth="1"/>
    <col min="11255" max="11255" width="18.7109375" style="4" customWidth="1"/>
    <col min="11256" max="11257" width="10.7109375" style="4" customWidth="1"/>
    <col min="11258" max="11258" width="22.140625" style="4" customWidth="1"/>
    <col min="11259" max="11260" width="10.7109375" style="4" customWidth="1"/>
    <col min="11261" max="11261" width="19" style="4" customWidth="1"/>
    <col min="11262" max="11262" width="18.28515625" style="4" customWidth="1"/>
    <col min="11263" max="11264" width="17.42578125" style="4" customWidth="1"/>
    <col min="11265" max="11265" width="4.28515625" style="4" customWidth="1"/>
    <col min="11266" max="11266" width="19.28515625" style="4" customWidth="1"/>
    <col min="11267" max="11267" width="22.85546875" style="4" customWidth="1"/>
    <col min="11268" max="11268" width="11.42578125" style="4"/>
    <col min="11269" max="11269" width="12.5703125" style="4" bestFit="1" customWidth="1"/>
    <col min="11270" max="11501" width="11.42578125" style="4"/>
    <col min="11502" max="11502" width="7.85546875" style="4" customWidth="1"/>
    <col min="11503" max="11503" width="15.5703125" style="4" customWidth="1"/>
    <col min="11504" max="11504" width="42.85546875" style="4" customWidth="1"/>
    <col min="11505" max="11505" width="26.140625" style="4" customWidth="1"/>
    <col min="11506" max="11506" width="14.140625" style="4" customWidth="1"/>
    <col min="11507" max="11507" width="10.7109375" style="4" customWidth="1"/>
    <col min="11508" max="11508" width="16.85546875" style="4" customWidth="1"/>
    <col min="11509" max="11509" width="10.7109375" style="4" customWidth="1"/>
    <col min="11510" max="11510" width="18.5703125" style="4" customWidth="1"/>
    <col min="11511" max="11511" width="18.7109375" style="4" customWidth="1"/>
    <col min="11512" max="11513" width="10.7109375" style="4" customWidth="1"/>
    <col min="11514" max="11514" width="22.140625" style="4" customWidth="1"/>
    <col min="11515" max="11516" width="10.7109375" style="4" customWidth="1"/>
    <col min="11517" max="11517" width="19" style="4" customWidth="1"/>
    <col min="11518" max="11518" width="18.28515625" style="4" customWidth="1"/>
    <col min="11519" max="11520" width="17.42578125" style="4" customWidth="1"/>
    <col min="11521" max="11521" width="4.28515625" style="4" customWidth="1"/>
    <col min="11522" max="11522" width="19.28515625" style="4" customWidth="1"/>
    <col min="11523" max="11523" width="22.85546875" style="4" customWidth="1"/>
    <col min="11524" max="11524" width="11.42578125" style="4"/>
    <col min="11525" max="11525" width="12.5703125" style="4" bestFit="1" customWidth="1"/>
    <col min="11526" max="11757" width="11.42578125" style="4"/>
    <col min="11758" max="11758" width="7.85546875" style="4" customWidth="1"/>
    <col min="11759" max="11759" width="15.5703125" style="4" customWidth="1"/>
    <col min="11760" max="11760" width="42.85546875" style="4" customWidth="1"/>
    <col min="11761" max="11761" width="26.140625" style="4" customWidth="1"/>
    <col min="11762" max="11762" width="14.140625" style="4" customWidth="1"/>
    <col min="11763" max="11763" width="10.7109375" style="4" customWidth="1"/>
    <col min="11764" max="11764" width="16.85546875" style="4" customWidth="1"/>
    <col min="11765" max="11765" width="10.7109375" style="4" customWidth="1"/>
    <col min="11766" max="11766" width="18.5703125" style="4" customWidth="1"/>
    <col min="11767" max="11767" width="18.7109375" style="4" customWidth="1"/>
    <col min="11768" max="11769" width="10.7109375" style="4" customWidth="1"/>
    <col min="11770" max="11770" width="22.140625" style="4" customWidth="1"/>
    <col min="11771" max="11772" width="10.7109375" style="4" customWidth="1"/>
    <col min="11773" max="11773" width="19" style="4" customWidth="1"/>
    <col min="11774" max="11774" width="18.28515625" style="4" customWidth="1"/>
    <col min="11775" max="11776" width="17.42578125" style="4" customWidth="1"/>
    <col min="11777" max="11777" width="4.28515625" style="4" customWidth="1"/>
    <col min="11778" max="11778" width="19.28515625" style="4" customWidth="1"/>
    <col min="11779" max="11779" width="22.85546875" style="4" customWidth="1"/>
    <col min="11780" max="11780" width="11.42578125" style="4"/>
    <col min="11781" max="11781" width="12.5703125" style="4" bestFit="1" customWidth="1"/>
    <col min="11782" max="12013" width="11.42578125" style="4"/>
    <col min="12014" max="12014" width="7.85546875" style="4" customWidth="1"/>
    <col min="12015" max="12015" width="15.5703125" style="4" customWidth="1"/>
    <col min="12016" max="12016" width="42.85546875" style="4" customWidth="1"/>
    <col min="12017" max="12017" width="26.140625" style="4" customWidth="1"/>
    <col min="12018" max="12018" width="14.140625" style="4" customWidth="1"/>
    <col min="12019" max="12019" width="10.7109375" style="4" customWidth="1"/>
    <col min="12020" max="12020" width="16.85546875" style="4" customWidth="1"/>
    <col min="12021" max="12021" width="10.7109375" style="4" customWidth="1"/>
    <col min="12022" max="12022" width="18.5703125" style="4" customWidth="1"/>
    <col min="12023" max="12023" width="18.7109375" style="4" customWidth="1"/>
    <col min="12024" max="12025" width="10.7109375" style="4" customWidth="1"/>
    <col min="12026" max="12026" width="22.140625" style="4" customWidth="1"/>
    <col min="12027" max="12028" width="10.7109375" style="4" customWidth="1"/>
    <col min="12029" max="12029" width="19" style="4" customWidth="1"/>
    <col min="12030" max="12030" width="18.28515625" style="4" customWidth="1"/>
    <col min="12031" max="12032" width="17.42578125" style="4" customWidth="1"/>
    <col min="12033" max="12033" width="4.28515625" style="4" customWidth="1"/>
    <col min="12034" max="12034" width="19.28515625" style="4" customWidth="1"/>
    <col min="12035" max="12035" width="22.85546875" style="4" customWidth="1"/>
    <col min="12036" max="12036" width="11.42578125" style="4"/>
    <col min="12037" max="12037" width="12.5703125" style="4" bestFit="1" customWidth="1"/>
    <col min="12038" max="12269" width="11.42578125" style="4"/>
    <col min="12270" max="12270" width="7.85546875" style="4" customWidth="1"/>
    <col min="12271" max="12271" width="15.5703125" style="4" customWidth="1"/>
    <col min="12272" max="12272" width="42.85546875" style="4" customWidth="1"/>
    <col min="12273" max="12273" width="26.140625" style="4" customWidth="1"/>
    <col min="12274" max="12274" width="14.140625" style="4" customWidth="1"/>
    <col min="12275" max="12275" width="10.7109375" style="4" customWidth="1"/>
    <col min="12276" max="12276" width="16.85546875" style="4" customWidth="1"/>
    <col min="12277" max="12277" width="10.7109375" style="4" customWidth="1"/>
    <col min="12278" max="12278" width="18.5703125" style="4" customWidth="1"/>
    <col min="12279" max="12279" width="18.7109375" style="4" customWidth="1"/>
    <col min="12280" max="12281" width="10.7109375" style="4" customWidth="1"/>
    <col min="12282" max="12282" width="22.140625" style="4" customWidth="1"/>
    <col min="12283" max="12284" width="10.7109375" style="4" customWidth="1"/>
    <col min="12285" max="12285" width="19" style="4" customWidth="1"/>
    <col min="12286" max="12286" width="18.28515625" style="4" customWidth="1"/>
    <col min="12287" max="12288" width="17.42578125" style="4" customWidth="1"/>
    <col min="12289" max="12289" width="4.28515625" style="4" customWidth="1"/>
    <col min="12290" max="12290" width="19.28515625" style="4" customWidth="1"/>
    <col min="12291" max="12291" width="22.85546875" style="4" customWidth="1"/>
    <col min="12292" max="12292" width="11.42578125" style="4"/>
    <col min="12293" max="12293" width="12.5703125" style="4" bestFit="1" customWidth="1"/>
    <col min="12294" max="12525" width="11.42578125" style="4"/>
    <col min="12526" max="12526" width="7.85546875" style="4" customWidth="1"/>
    <col min="12527" max="12527" width="15.5703125" style="4" customWidth="1"/>
    <col min="12528" max="12528" width="42.85546875" style="4" customWidth="1"/>
    <col min="12529" max="12529" width="26.140625" style="4" customWidth="1"/>
    <col min="12530" max="12530" width="14.140625" style="4" customWidth="1"/>
    <col min="12531" max="12531" width="10.7109375" style="4" customWidth="1"/>
    <col min="12532" max="12532" width="16.85546875" style="4" customWidth="1"/>
    <col min="12533" max="12533" width="10.7109375" style="4" customWidth="1"/>
    <col min="12534" max="12534" width="18.5703125" style="4" customWidth="1"/>
    <col min="12535" max="12535" width="18.7109375" style="4" customWidth="1"/>
    <col min="12536" max="12537" width="10.7109375" style="4" customWidth="1"/>
    <col min="12538" max="12538" width="22.140625" style="4" customWidth="1"/>
    <col min="12539" max="12540" width="10.7109375" style="4" customWidth="1"/>
    <col min="12541" max="12541" width="19" style="4" customWidth="1"/>
    <col min="12542" max="12542" width="18.28515625" style="4" customWidth="1"/>
    <col min="12543" max="12544" width="17.42578125" style="4" customWidth="1"/>
    <col min="12545" max="12545" width="4.28515625" style="4" customWidth="1"/>
    <col min="12546" max="12546" width="19.28515625" style="4" customWidth="1"/>
    <col min="12547" max="12547" width="22.85546875" style="4" customWidth="1"/>
    <col min="12548" max="12548" width="11.42578125" style="4"/>
    <col min="12549" max="12549" width="12.5703125" style="4" bestFit="1" customWidth="1"/>
    <col min="12550" max="12781" width="11.42578125" style="4"/>
    <col min="12782" max="12782" width="7.85546875" style="4" customWidth="1"/>
    <col min="12783" max="12783" width="15.5703125" style="4" customWidth="1"/>
    <col min="12784" max="12784" width="42.85546875" style="4" customWidth="1"/>
    <col min="12785" max="12785" width="26.140625" style="4" customWidth="1"/>
    <col min="12786" max="12786" width="14.140625" style="4" customWidth="1"/>
    <col min="12787" max="12787" width="10.7109375" style="4" customWidth="1"/>
    <col min="12788" max="12788" width="16.85546875" style="4" customWidth="1"/>
    <col min="12789" max="12789" width="10.7109375" style="4" customWidth="1"/>
    <col min="12790" max="12790" width="18.5703125" style="4" customWidth="1"/>
    <col min="12791" max="12791" width="18.7109375" style="4" customWidth="1"/>
    <col min="12792" max="12793" width="10.7109375" style="4" customWidth="1"/>
    <col min="12794" max="12794" width="22.140625" style="4" customWidth="1"/>
    <col min="12795" max="12796" width="10.7109375" style="4" customWidth="1"/>
    <col min="12797" max="12797" width="19" style="4" customWidth="1"/>
    <col min="12798" max="12798" width="18.28515625" style="4" customWidth="1"/>
    <col min="12799" max="12800" width="17.42578125" style="4" customWidth="1"/>
    <col min="12801" max="12801" width="4.28515625" style="4" customWidth="1"/>
    <col min="12802" max="12802" width="19.28515625" style="4" customWidth="1"/>
    <col min="12803" max="12803" width="22.85546875" style="4" customWidth="1"/>
    <col min="12804" max="12804" width="11.42578125" style="4"/>
    <col min="12805" max="12805" width="12.5703125" style="4" bestFit="1" customWidth="1"/>
    <col min="12806" max="13037" width="11.42578125" style="4"/>
    <col min="13038" max="13038" width="7.85546875" style="4" customWidth="1"/>
    <col min="13039" max="13039" width="15.5703125" style="4" customWidth="1"/>
    <col min="13040" max="13040" width="42.85546875" style="4" customWidth="1"/>
    <col min="13041" max="13041" width="26.140625" style="4" customWidth="1"/>
    <col min="13042" max="13042" width="14.140625" style="4" customWidth="1"/>
    <col min="13043" max="13043" width="10.7109375" style="4" customWidth="1"/>
    <col min="13044" max="13044" width="16.85546875" style="4" customWidth="1"/>
    <col min="13045" max="13045" width="10.7109375" style="4" customWidth="1"/>
    <col min="13046" max="13046" width="18.5703125" style="4" customWidth="1"/>
    <col min="13047" max="13047" width="18.7109375" style="4" customWidth="1"/>
    <col min="13048" max="13049" width="10.7109375" style="4" customWidth="1"/>
    <col min="13050" max="13050" width="22.140625" style="4" customWidth="1"/>
    <col min="13051" max="13052" width="10.7109375" style="4" customWidth="1"/>
    <col min="13053" max="13053" width="19" style="4" customWidth="1"/>
    <col min="13054" max="13054" width="18.28515625" style="4" customWidth="1"/>
    <col min="13055" max="13056" width="17.42578125" style="4" customWidth="1"/>
    <col min="13057" max="13057" width="4.28515625" style="4" customWidth="1"/>
    <col min="13058" max="13058" width="19.28515625" style="4" customWidth="1"/>
    <col min="13059" max="13059" width="22.85546875" style="4" customWidth="1"/>
    <col min="13060" max="13060" width="11.42578125" style="4"/>
    <col min="13061" max="13061" width="12.5703125" style="4" bestFit="1" customWidth="1"/>
    <col min="13062" max="13293" width="11.42578125" style="4"/>
    <col min="13294" max="13294" width="7.85546875" style="4" customWidth="1"/>
    <col min="13295" max="13295" width="15.5703125" style="4" customWidth="1"/>
    <col min="13296" max="13296" width="42.85546875" style="4" customWidth="1"/>
    <col min="13297" max="13297" width="26.140625" style="4" customWidth="1"/>
    <col min="13298" max="13298" width="14.140625" style="4" customWidth="1"/>
    <col min="13299" max="13299" width="10.7109375" style="4" customWidth="1"/>
    <col min="13300" max="13300" width="16.85546875" style="4" customWidth="1"/>
    <col min="13301" max="13301" width="10.7109375" style="4" customWidth="1"/>
    <col min="13302" max="13302" width="18.5703125" style="4" customWidth="1"/>
    <col min="13303" max="13303" width="18.7109375" style="4" customWidth="1"/>
    <col min="13304" max="13305" width="10.7109375" style="4" customWidth="1"/>
    <col min="13306" max="13306" width="22.140625" style="4" customWidth="1"/>
    <col min="13307" max="13308" width="10.7109375" style="4" customWidth="1"/>
    <col min="13309" max="13309" width="19" style="4" customWidth="1"/>
    <col min="13310" max="13310" width="18.28515625" style="4" customWidth="1"/>
    <col min="13311" max="13312" width="17.42578125" style="4" customWidth="1"/>
    <col min="13313" max="13313" width="4.28515625" style="4" customWidth="1"/>
    <col min="13314" max="13314" width="19.28515625" style="4" customWidth="1"/>
    <col min="13315" max="13315" width="22.85546875" style="4" customWidth="1"/>
    <col min="13316" max="13316" width="11.42578125" style="4"/>
    <col min="13317" max="13317" width="12.5703125" style="4" bestFit="1" customWidth="1"/>
    <col min="13318" max="13549" width="11.42578125" style="4"/>
    <col min="13550" max="13550" width="7.85546875" style="4" customWidth="1"/>
    <col min="13551" max="13551" width="15.5703125" style="4" customWidth="1"/>
    <col min="13552" max="13552" width="42.85546875" style="4" customWidth="1"/>
    <col min="13553" max="13553" width="26.140625" style="4" customWidth="1"/>
    <col min="13554" max="13554" width="14.140625" style="4" customWidth="1"/>
    <col min="13555" max="13555" width="10.7109375" style="4" customWidth="1"/>
    <col min="13556" max="13556" width="16.85546875" style="4" customWidth="1"/>
    <col min="13557" max="13557" width="10.7109375" style="4" customWidth="1"/>
    <col min="13558" max="13558" width="18.5703125" style="4" customWidth="1"/>
    <col min="13559" max="13559" width="18.7109375" style="4" customWidth="1"/>
    <col min="13560" max="13561" width="10.7109375" style="4" customWidth="1"/>
    <col min="13562" max="13562" width="22.140625" style="4" customWidth="1"/>
    <col min="13563" max="13564" width="10.7109375" style="4" customWidth="1"/>
    <col min="13565" max="13565" width="19" style="4" customWidth="1"/>
    <col min="13566" max="13566" width="18.28515625" style="4" customWidth="1"/>
    <col min="13567" max="13568" width="17.42578125" style="4" customWidth="1"/>
    <col min="13569" max="13569" width="4.28515625" style="4" customWidth="1"/>
    <col min="13570" max="13570" width="19.28515625" style="4" customWidth="1"/>
    <col min="13571" max="13571" width="22.85546875" style="4" customWidth="1"/>
    <col min="13572" max="13572" width="11.42578125" style="4"/>
    <col min="13573" max="13573" width="12.5703125" style="4" bestFit="1" customWidth="1"/>
    <col min="13574" max="13805" width="11.42578125" style="4"/>
    <col min="13806" max="13806" width="7.85546875" style="4" customWidth="1"/>
    <col min="13807" max="13807" width="15.5703125" style="4" customWidth="1"/>
    <col min="13808" max="13808" width="42.85546875" style="4" customWidth="1"/>
    <col min="13809" max="13809" width="26.140625" style="4" customWidth="1"/>
    <col min="13810" max="13810" width="14.140625" style="4" customWidth="1"/>
    <col min="13811" max="13811" width="10.7109375" style="4" customWidth="1"/>
    <col min="13812" max="13812" width="16.85546875" style="4" customWidth="1"/>
    <col min="13813" max="13813" width="10.7109375" style="4" customWidth="1"/>
    <col min="13814" max="13814" width="18.5703125" style="4" customWidth="1"/>
    <col min="13815" max="13815" width="18.7109375" style="4" customWidth="1"/>
    <col min="13816" max="13817" width="10.7109375" style="4" customWidth="1"/>
    <col min="13818" max="13818" width="22.140625" style="4" customWidth="1"/>
    <col min="13819" max="13820" width="10.7109375" style="4" customWidth="1"/>
    <col min="13821" max="13821" width="19" style="4" customWidth="1"/>
    <col min="13822" max="13822" width="18.28515625" style="4" customWidth="1"/>
    <col min="13823" max="13824" width="17.42578125" style="4" customWidth="1"/>
    <col min="13825" max="13825" width="4.28515625" style="4" customWidth="1"/>
    <col min="13826" max="13826" width="19.28515625" style="4" customWidth="1"/>
    <col min="13827" max="13827" width="22.85546875" style="4" customWidth="1"/>
    <col min="13828" max="13828" width="11.42578125" style="4"/>
    <col min="13829" max="13829" width="12.5703125" style="4" bestFit="1" customWidth="1"/>
    <col min="13830" max="14061" width="11.42578125" style="4"/>
    <col min="14062" max="14062" width="7.85546875" style="4" customWidth="1"/>
    <col min="14063" max="14063" width="15.5703125" style="4" customWidth="1"/>
    <col min="14064" max="14064" width="42.85546875" style="4" customWidth="1"/>
    <col min="14065" max="14065" width="26.140625" style="4" customWidth="1"/>
    <col min="14066" max="14066" width="14.140625" style="4" customWidth="1"/>
    <col min="14067" max="14067" width="10.7109375" style="4" customWidth="1"/>
    <col min="14068" max="14068" width="16.85546875" style="4" customWidth="1"/>
    <col min="14069" max="14069" width="10.7109375" style="4" customWidth="1"/>
    <col min="14070" max="14070" width="18.5703125" style="4" customWidth="1"/>
    <col min="14071" max="14071" width="18.7109375" style="4" customWidth="1"/>
    <col min="14072" max="14073" width="10.7109375" style="4" customWidth="1"/>
    <col min="14074" max="14074" width="22.140625" style="4" customWidth="1"/>
    <col min="14075" max="14076" width="10.7109375" style="4" customWidth="1"/>
    <col min="14077" max="14077" width="19" style="4" customWidth="1"/>
    <col min="14078" max="14078" width="18.28515625" style="4" customWidth="1"/>
    <col min="14079" max="14080" width="17.42578125" style="4" customWidth="1"/>
    <col min="14081" max="14081" width="4.28515625" style="4" customWidth="1"/>
    <col min="14082" max="14082" width="19.28515625" style="4" customWidth="1"/>
    <col min="14083" max="14083" width="22.85546875" style="4" customWidth="1"/>
    <col min="14084" max="14084" width="11.42578125" style="4"/>
    <col min="14085" max="14085" width="12.5703125" style="4" bestFit="1" customWidth="1"/>
    <col min="14086" max="14317" width="11.42578125" style="4"/>
    <col min="14318" max="14318" width="7.85546875" style="4" customWidth="1"/>
    <col min="14319" max="14319" width="15.5703125" style="4" customWidth="1"/>
    <col min="14320" max="14320" width="42.85546875" style="4" customWidth="1"/>
    <col min="14321" max="14321" width="26.140625" style="4" customWidth="1"/>
    <col min="14322" max="14322" width="14.140625" style="4" customWidth="1"/>
    <col min="14323" max="14323" width="10.7109375" style="4" customWidth="1"/>
    <col min="14324" max="14324" width="16.85546875" style="4" customWidth="1"/>
    <col min="14325" max="14325" width="10.7109375" style="4" customWidth="1"/>
    <col min="14326" max="14326" width="18.5703125" style="4" customWidth="1"/>
    <col min="14327" max="14327" width="18.7109375" style="4" customWidth="1"/>
    <col min="14328" max="14329" width="10.7109375" style="4" customWidth="1"/>
    <col min="14330" max="14330" width="22.140625" style="4" customWidth="1"/>
    <col min="14331" max="14332" width="10.7109375" style="4" customWidth="1"/>
    <col min="14333" max="14333" width="19" style="4" customWidth="1"/>
    <col min="14334" max="14334" width="18.28515625" style="4" customWidth="1"/>
    <col min="14335" max="14336" width="17.42578125" style="4" customWidth="1"/>
    <col min="14337" max="14337" width="4.28515625" style="4" customWidth="1"/>
    <col min="14338" max="14338" width="19.28515625" style="4" customWidth="1"/>
    <col min="14339" max="14339" width="22.85546875" style="4" customWidth="1"/>
    <col min="14340" max="14340" width="11.42578125" style="4"/>
    <col min="14341" max="14341" width="12.5703125" style="4" bestFit="1" customWidth="1"/>
    <col min="14342" max="14573" width="11.42578125" style="4"/>
    <col min="14574" max="14574" width="7.85546875" style="4" customWidth="1"/>
    <col min="14575" max="14575" width="15.5703125" style="4" customWidth="1"/>
    <col min="14576" max="14576" width="42.85546875" style="4" customWidth="1"/>
    <col min="14577" max="14577" width="26.140625" style="4" customWidth="1"/>
    <col min="14578" max="14578" width="14.140625" style="4" customWidth="1"/>
    <col min="14579" max="14579" width="10.7109375" style="4" customWidth="1"/>
    <col min="14580" max="14580" width="16.85546875" style="4" customWidth="1"/>
    <col min="14581" max="14581" width="10.7109375" style="4" customWidth="1"/>
    <col min="14582" max="14582" width="18.5703125" style="4" customWidth="1"/>
    <col min="14583" max="14583" width="18.7109375" style="4" customWidth="1"/>
    <col min="14584" max="14585" width="10.7109375" style="4" customWidth="1"/>
    <col min="14586" max="14586" width="22.140625" style="4" customWidth="1"/>
    <col min="14587" max="14588" width="10.7109375" style="4" customWidth="1"/>
    <col min="14589" max="14589" width="19" style="4" customWidth="1"/>
    <col min="14590" max="14590" width="18.28515625" style="4" customWidth="1"/>
    <col min="14591" max="14592" width="17.42578125" style="4" customWidth="1"/>
    <col min="14593" max="14593" width="4.28515625" style="4" customWidth="1"/>
    <col min="14594" max="14594" width="19.28515625" style="4" customWidth="1"/>
    <col min="14595" max="14595" width="22.85546875" style="4" customWidth="1"/>
    <col min="14596" max="14596" width="11.42578125" style="4"/>
    <col min="14597" max="14597" width="12.5703125" style="4" bestFit="1" customWidth="1"/>
    <col min="14598" max="14829" width="11.42578125" style="4"/>
    <col min="14830" max="14830" width="7.85546875" style="4" customWidth="1"/>
    <col min="14831" max="14831" width="15.5703125" style="4" customWidth="1"/>
    <col min="14832" max="14832" width="42.85546875" style="4" customWidth="1"/>
    <col min="14833" max="14833" width="26.140625" style="4" customWidth="1"/>
    <col min="14834" max="14834" width="14.140625" style="4" customWidth="1"/>
    <col min="14835" max="14835" width="10.7109375" style="4" customWidth="1"/>
    <col min="14836" max="14836" width="16.85546875" style="4" customWidth="1"/>
    <col min="14837" max="14837" width="10.7109375" style="4" customWidth="1"/>
    <col min="14838" max="14838" width="18.5703125" style="4" customWidth="1"/>
    <col min="14839" max="14839" width="18.7109375" style="4" customWidth="1"/>
    <col min="14840" max="14841" width="10.7109375" style="4" customWidth="1"/>
    <col min="14842" max="14842" width="22.140625" style="4" customWidth="1"/>
    <col min="14843" max="14844" width="10.7109375" style="4" customWidth="1"/>
    <col min="14845" max="14845" width="19" style="4" customWidth="1"/>
    <col min="14846" max="14846" width="18.28515625" style="4" customWidth="1"/>
    <col min="14847" max="14848" width="17.42578125" style="4" customWidth="1"/>
    <col min="14849" max="14849" width="4.28515625" style="4" customWidth="1"/>
    <col min="14850" max="14850" width="19.28515625" style="4" customWidth="1"/>
    <col min="14851" max="14851" width="22.85546875" style="4" customWidth="1"/>
    <col min="14852" max="14852" width="11.42578125" style="4"/>
    <col min="14853" max="14853" width="12.5703125" style="4" bestFit="1" customWidth="1"/>
    <col min="14854" max="15085" width="11.42578125" style="4"/>
    <col min="15086" max="15086" width="7.85546875" style="4" customWidth="1"/>
    <col min="15087" max="15087" width="15.5703125" style="4" customWidth="1"/>
    <col min="15088" max="15088" width="42.85546875" style="4" customWidth="1"/>
    <col min="15089" max="15089" width="26.140625" style="4" customWidth="1"/>
    <col min="15090" max="15090" width="14.140625" style="4" customWidth="1"/>
    <col min="15091" max="15091" width="10.7109375" style="4" customWidth="1"/>
    <col min="15092" max="15092" width="16.85546875" style="4" customWidth="1"/>
    <col min="15093" max="15093" width="10.7109375" style="4" customWidth="1"/>
    <col min="15094" max="15094" width="18.5703125" style="4" customWidth="1"/>
    <col min="15095" max="15095" width="18.7109375" style="4" customWidth="1"/>
    <col min="15096" max="15097" width="10.7109375" style="4" customWidth="1"/>
    <col min="15098" max="15098" width="22.140625" style="4" customWidth="1"/>
    <col min="15099" max="15100" width="10.7109375" style="4" customWidth="1"/>
    <col min="15101" max="15101" width="19" style="4" customWidth="1"/>
    <col min="15102" max="15102" width="18.28515625" style="4" customWidth="1"/>
    <col min="15103" max="15104" width="17.42578125" style="4" customWidth="1"/>
    <col min="15105" max="15105" width="4.28515625" style="4" customWidth="1"/>
    <col min="15106" max="15106" width="19.28515625" style="4" customWidth="1"/>
    <col min="15107" max="15107" width="22.85546875" style="4" customWidth="1"/>
    <col min="15108" max="15108" width="11.42578125" style="4"/>
    <col min="15109" max="15109" width="12.5703125" style="4" bestFit="1" customWidth="1"/>
    <col min="15110" max="15341" width="11.42578125" style="4"/>
    <col min="15342" max="15342" width="7.85546875" style="4" customWidth="1"/>
    <col min="15343" max="15343" width="15.5703125" style="4" customWidth="1"/>
    <col min="15344" max="15344" width="42.85546875" style="4" customWidth="1"/>
    <col min="15345" max="15345" width="26.140625" style="4" customWidth="1"/>
    <col min="15346" max="15346" width="14.140625" style="4" customWidth="1"/>
    <col min="15347" max="15347" width="10.7109375" style="4" customWidth="1"/>
    <col min="15348" max="15348" width="16.85546875" style="4" customWidth="1"/>
    <col min="15349" max="15349" width="10.7109375" style="4" customWidth="1"/>
    <col min="15350" max="15350" width="18.5703125" style="4" customWidth="1"/>
    <col min="15351" max="15351" width="18.7109375" style="4" customWidth="1"/>
    <col min="15352" max="15353" width="10.7109375" style="4" customWidth="1"/>
    <col min="15354" max="15354" width="22.140625" style="4" customWidth="1"/>
    <col min="15355" max="15356" width="10.7109375" style="4" customWidth="1"/>
    <col min="15357" max="15357" width="19" style="4" customWidth="1"/>
    <col min="15358" max="15358" width="18.28515625" style="4" customWidth="1"/>
    <col min="15359" max="15360" width="17.42578125" style="4" customWidth="1"/>
    <col min="15361" max="15361" width="4.28515625" style="4" customWidth="1"/>
    <col min="15362" max="15362" width="19.28515625" style="4" customWidth="1"/>
    <col min="15363" max="15363" width="22.85546875" style="4" customWidth="1"/>
    <col min="15364" max="15364" width="11.42578125" style="4"/>
    <col min="15365" max="15365" width="12.5703125" style="4" bestFit="1" customWidth="1"/>
    <col min="15366" max="15597" width="11.42578125" style="4"/>
    <col min="15598" max="15598" width="7.85546875" style="4" customWidth="1"/>
    <col min="15599" max="15599" width="15.5703125" style="4" customWidth="1"/>
    <col min="15600" max="15600" width="42.85546875" style="4" customWidth="1"/>
    <col min="15601" max="15601" width="26.140625" style="4" customWidth="1"/>
    <col min="15602" max="15602" width="14.140625" style="4" customWidth="1"/>
    <col min="15603" max="15603" width="10.7109375" style="4" customWidth="1"/>
    <col min="15604" max="15604" width="16.85546875" style="4" customWidth="1"/>
    <col min="15605" max="15605" width="10.7109375" style="4" customWidth="1"/>
    <col min="15606" max="15606" width="18.5703125" style="4" customWidth="1"/>
    <col min="15607" max="15607" width="18.7109375" style="4" customWidth="1"/>
    <col min="15608" max="15609" width="10.7109375" style="4" customWidth="1"/>
    <col min="15610" max="15610" width="22.140625" style="4" customWidth="1"/>
    <col min="15611" max="15612" width="10.7109375" style="4" customWidth="1"/>
    <col min="15613" max="15613" width="19" style="4" customWidth="1"/>
    <col min="15614" max="15614" width="18.28515625" style="4" customWidth="1"/>
    <col min="15615" max="15616" width="17.42578125" style="4" customWidth="1"/>
    <col min="15617" max="15617" width="4.28515625" style="4" customWidth="1"/>
    <col min="15618" max="15618" width="19.28515625" style="4" customWidth="1"/>
    <col min="15619" max="15619" width="22.85546875" style="4" customWidth="1"/>
    <col min="15620" max="15620" width="11.42578125" style="4"/>
    <col min="15621" max="15621" width="12.5703125" style="4" bestFit="1" customWidth="1"/>
    <col min="15622" max="15853" width="11.42578125" style="4"/>
    <col min="15854" max="15854" width="7.85546875" style="4" customWidth="1"/>
    <col min="15855" max="15855" width="15.5703125" style="4" customWidth="1"/>
    <col min="15856" max="15856" width="42.85546875" style="4" customWidth="1"/>
    <col min="15857" max="15857" width="26.140625" style="4" customWidth="1"/>
    <col min="15858" max="15858" width="14.140625" style="4" customWidth="1"/>
    <col min="15859" max="15859" width="10.7109375" style="4" customWidth="1"/>
    <col min="15860" max="15860" width="16.85546875" style="4" customWidth="1"/>
    <col min="15861" max="15861" width="10.7109375" style="4" customWidth="1"/>
    <col min="15862" max="15862" width="18.5703125" style="4" customWidth="1"/>
    <col min="15863" max="15863" width="18.7109375" style="4" customWidth="1"/>
    <col min="15864" max="15865" width="10.7109375" style="4" customWidth="1"/>
    <col min="15866" max="15866" width="22.140625" style="4" customWidth="1"/>
    <col min="15867" max="15868" width="10.7109375" style="4" customWidth="1"/>
    <col min="15869" max="15869" width="19" style="4" customWidth="1"/>
    <col min="15870" max="15870" width="18.28515625" style="4" customWidth="1"/>
    <col min="15871" max="15872" width="17.42578125" style="4" customWidth="1"/>
    <col min="15873" max="15873" width="4.28515625" style="4" customWidth="1"/>
    <col min="15874" max="15874" width="19.28515625" style="4" customWidth="1"/>
    <col min="15875" max="15875" width="22.85546875" style="4" customWidth="1"/>
    <col min="15876" max="15876" width="11.42578125" style="4"/>
    <col min="15877" max="15877" width="12.5703125" style="4" bestFit="1" customWidth="1"/>
    <col min="15878" max="16109" width="11.42578125" style="4"/>
    <col min="16110" max="16110" width="7.85546875" style="4" customWidth="1"/>
    <col min="16111" max="16111" width="15.5703125" style="4" customWidth="1"/>
    <col min="16112" max="16112" width="42.85546875" style="4" customWidth="1"/>
    <col min="16113" max="16113" width="26.140625" style="4" customWidth="1"/>
    <col min="16114" max="16114" width="14.140625" style="4" customWidth="1"/>
    <col min="16115" max="16115" width="10.7109375" style="4" customWidth="1"/>
    <col min="16116" max="16116" width="16.85546875" style="4" customWidth="1"/>
    <col min="16117" max="16117" width="10.7109375" style="4" customWidth="1"/>
    <col min="16118" max="16118" width="18.5703125" style="4" customWidth="1"/>
    <col min="16119" max="16119" width="18.7109375" style="4" customWidth="1"/>
    <col min="16120" max="16121" width="10.7109375" style="4" customWidth="1"/>
    <col min="16122" max="16122" width="22.140625" style="4" customWidth="1"/>
    <col min="16123" max="16124" width="10.7109375" style="4" customWidth="1"/>
    <col min="16125" max="16125" width="19" style="4" customWidth="1"/>
    <col min="16126" max="16126" width="18.28515625" style="4" customWidth="1"/>
    <col min="16127" max="16128" width="17.42578125" style="4" customWidth="1"/>
    <col min="16129" max="16129" width="4.28515625" style="4" customWidth="1"/>
    <col min="16130" max="16130" width="19.28515625" style="4" customWidth="1"/>
    <col min="16131" max="16131" width="22.85546875" style="4" customWidth="1"/>
    <col min="16132" max="16132" width="11.42578125" style="4"/>
    <col min="16133" max="16133" width="12.5703125" style="4" bestFit="1" customWidth="1"/>
    <col min="16134" max="16384" width="11.42578125" style="4"/>
  </cols>
  <sheetData>
    <row r="1" spans="1:19" ht="18">
      <c r="A1" s="1" t="s">
        <v>0</v>
      </c>
      <c r="B1" s="2"/>
      <c r="C1" s="51"/>
      <c r="D1" s="51"/>
      <c r="E1" s="51"/>
      <c r="F1" s="51"/>
      <c r="G1" s="51"/>
      <c r="H1" s="51"/>
      <c r="I1" s="51"/>
      <c r="J1" s="51"/>
      <c r="K1" s="51"/>
      <c r="L1" s="51"/>
      <c r="M1" s="51"/>
      <c r="N1" s="51"/>
      <c r="O1" s="51"/>
      <c r="P1" s="51"/>
      <c r="Q1" s="51"/>
      <c r="R1" s="51"/>
      <c r="S1" s="51"/>
    </row>
    <row r="2" spans="1:19" ht="27.75">
      <c r="A2" s="1" t="s">
        <v>1</v>
      </c>
      <c r="B2" s="2"/>
      <c r="C2" s="51"/>
      <c r="D2" s="51"/>
      <c r="E2" s="46" t="s">
        <v>2</v>
      </c>
      <c r="F2" s="46"/>
      <c r="G2" s="46"/>
      <c r="H2" s="46"/>
      <c r="I2" s="46"/>
      <c r="J2" s="46"/>
      <c r="K2" s="46"/>
      <c r="L2" s="46"/>
      <c r="M2" s="46"/>
      <c r="N2" s="51"/>
      <c r="O2" s="51"/>
      <c r="P2" s="51"/>
      <c r="Q2" s="51"/>
      <c r="R2" s="51"/>
      <c r="S2" s="51"/>
    </row>
    <row r="3" spans="1:19">
      <c r="A3" s="3"/>
      <c r="B3" s="51"/>
      <c r="C3" s="51"/>
      <c r="D3" s="51"/>
      <c r="E3" s="51"/>
      <c r="F3" s="51"/>
      <c r="G3" s="51"/>
      <c r="H3" s="51"/>
      <c r="I3" s="51"/>
      <c r="J3" s="51"/>
      <c r="K3" s="51"/>
      <c r="L3" s="51"/>
      <c r="M3" s="51"/>
      <c r="N3" s="51"/>
      <c r="O3" s="51"/>
      <c r="P3" s="51"/>
      <c r="Q3" s="51"/>
      <c r="R3" s="51"/>
      <c r="S3" s="51"/>
    </row>
    <row r="4" spans="1:19" ht="31.5">
      <c r="A4" s="5" t="s">
        <v>3</v>
      </c>
      <c r="B4" s="6"/>
      <c r="C4" s="51"/>
      <c r="D4" s="51"/>
      <c r="E4" s="52" t="s">
        <v>34</v>
      </c>
      <c r="F4" s="52"/>
      <c r="G4" s="52"/>
      <c r="H4" s="52"/>
      <c r="I4" s="52"/>
      <c r="J4" s="52"/>
      <c r="K4" s="52"/>
      <c r="L4" s="52"/>
      <c r="M4" s="52"/>
      <c r="N4" s="53"/>
      <c r="O4" s="51"/>
      <c r="P4" s="51"/>
      <c r="Q4" s="51"/>
      <c r="R4" s="51"/>
      <c r="S4" s="51"/>
    </row>
    <row r="5" spans="1:19" ht="27.75">
      <c r="A5" s="3"/>
      <c r="B5" s="51"/>
      <c r="C5" s="51"/>
      <c r="D5" s="47" t="s">
        <v>49</v>
      </c>
      <c r="E5" s="47"/>
      <c r="F5" s="47"/>
      <c r="G5" s="47"/>
      <c r="H5" s="47"/>
      <c r="I5" s="47"/>
      <c r="J5" s="47"/>
      <c r="K5" s="47"/>
      <c r="L5" s="47"/>
      <c r="M5" s="47"/>
      <c r="N5" s="47"/>
      <c r="O5" s="51"/>
      <c r="P5" s="51"/>
      <c r="Q5" s="51"/>
      <c r="R5" s="51"/>
      <c r="S5" s="51"/>
    </row>
    <row r="6" spans="1:19">
      <c r="A6" s="3"/>
      <c r="B6" s="51"/>
      <c r="C6" s="51"/>
      <c r="D6" s="51"/>
      <c r="E6" s="51"/>
      <c r="F6" s="51"/>
      <c r="G6" s="51"/>
      <c r="H6" s="51"/>
      <c r="I6" s="51"/>
      <c r="J6" s="51"/>
      <c r="K6" s="51"/>
      <c r="L6" s="51"/>
      <c r="M6" s="51"/>
      <c r="N6" s="51"/>
      <c r="O6" s="51"/>
      <c r="P6" s="51"/>
      <c r="Q6" s="51"/>
      <c r="R6" s="51"/>
      <c r="S6" s="51"/>
    </row>
    <row r="7" spans="1:19" ht="21" thickBot="1">
      <c r="A7" s="3"/>
      <c r="B7" s="51"/>
      <c r="C7" s="5" t="s">
        <v>4</v>
      </c>
      <c r="D7" s="7" t="s">
        <v>52</v>
      </c>
      <c r="E7" s="51"/>
      <c r="F7" s="51"/>
      <c r="G7" s="51"/>
      <c r="H7" s="51"/>
      <c r="I7" s="51"/>
      <c r="J7" s="51"/>
      <c r="K7" s="51"/>
      <c r="L7" s="51"/>
      <c r="M7" s="51"/>
      <c r="N7" s="51"/>
      <c r="O7" s="51"/>
      <c r="P7" s="51"/>
      <c r="Q7" s="51"/>
      <c r="R7" s="51"/>
      <c r="S7" s="51"/>
    </row>
    <row r="8" spans="1:19">
      <c r="A8" s="3"/>
      <c r="B8" s="51"/>
      <c r="C8" s="6"/>
      <c r="D8" s="8"/>
      <c r="E8" s="51"/>
      <c r="F8" s="51"/>
      <c r="G8" s="51"/>
      <c r="H8" s="51"/>
      <c r="I8" s="51"/>
      <c r="J8" s="51"/>
      <c r="K8" s="51"/>
      <c r="L8" s="51"/>
      <c r="M8" s="54"/>
      <c r="N8" s="54"/>
      <c r="O8" s="54"/>
      <c r="P8" s="54"/>
      <c r="Q8" s="54"/>
      <c r="R8" s="54"/>
      <c r="S8" s="54"/>
    </row>
    <row r="9" spans="1:19" ht="28.5" customHeight="1" thickBot="1">
      <c r="A9" s="3"/>
      <c r="B9" s="51"/>
      <c r="C9" s="5" t="s">
        <v>5</v>
      </c>
      <c r="D9" s="48" t="s">
        <v>53</v>
      </c>
      <c r="E9" s="55"/>
      <c r="F9" s="55"/>
      <c r="G9" s="55"/>
      <c r="H9" s="55"/>
      <c r="I9" s="55"/>
      <c r="J9" s="55"/>
      <c r="K9" s="51"/>
      <c r="L9" s="51"/>
      <c r="M9" s="56"/>
      <c r="N9" s="56"/>
      <c r="O9" s="56"/>
      <c r="P9" s="56"/>
      <c r="Q9" s="56"/>
      <c r="R9" s="56"/>
      <c r="S9" s="56"/>
    </row>
    <row r="10" spans="1:19">
      <c r="A10" s="3"/>
      <c r="B10" s="6"/>
      <c r="C10" s="51"/>
      <c r="D10" s="51"/>
      <c r="E10" s="51"/>
      <c r="F10" s="51"/>
      <c r="G10" s="51"/>
      <c r="H10" s="51"/>
      <c r="I10" s="51"/>
      <c r="J10" s="51"/>
      <c r="K10" s="51"/>
      <c r="L10" s="51"/>
      <c r="M10" s="51"/>
      <c r="N10" s="51"/>
      <c r="O10" s="51"/>
      <c r="P10" s="51"/>
      <c r="Q10" s="51"/>
      <c r="R10" s="51"/>
      <c r="S10" s="51"/>
    </row>
    <row r="11" spans="1:19" ht="37.5" customHeight="1">
      <c r="A11" s="9"/>
      <c r="B11" s="13" t="s">
        <v>6</v>
      </c>
      <c r="C11" s="14" t="s">
        <v>7</v>
      </c>
      <c r="D11" s="51"/>
      <c r="E11" s="51"/>
      <c r="F11" s="51"/>
      <c r="G11" s="51"/>
      <c r="H11" s="51"/>
      <c r="I11" s="51"/>
      <c r="J11" s="51"/>
      <c r="K11" s="51"/>
      <c r="L11" s="51"/>
      <c r="M11" s="51"/>
      <c r="N11" s="57"/>
      <c r="O11" s="54"/>
      <c r="P11" s="54"/>
      <c r="Q11" s="58"/>
      <c r="R11" s="59"/>
      <c r="S11" s="59"/>
    </row>
    <row r="12" spans="1:19" ht="30" customHeight="1">
      <c r="A12" s="9"/>
      <c r="B12" s="10"/>
      <c r="C12" s="10"/>
      <c r="D12" s="51"/>
      <c r="E12" s="51"/>
      <c r="F12" s="51"/>
      <c r="G12" s="51"/>
      <c r="H12" s="51"/>
      <c r="I12" s="51"/>
      <c r="J12" s="51"/>
      <c r="K12" s="51"/>
      <c r="L12" s="51"/>
      <c r="M12" s="51"/>
      <c r="N12" s="54"/>
      <c r="O12" s="54"/>
      <c r="P12" s="54"/>
      <c r="Q12" s="59"/>
      <c r="R12" s="59"/>
      <c r="S12" s="59"/>
    </row>
    <row r="13" spans="1:19" ht="15" customHeight="1">
      <c r="A13" s="3"/>
      <c r="B13" s="51"/>
      <c r="C13" s="51"/>
      <c r="D13" s="51"/>
      <c r="E13" s="51"/>
      <c r="F13" s="51"/>
      <c r="G13" s="51"/>
      <c r="H13" s="51"/>
      <c r="I13" s="51"/>
      <c r="J13" s="51"/>
      <c r="K13" s="51"/>
      <c r="L13" s="51"/>
      <c r="M13" s="51"/>
      <c r="N13" s="60"/>
      <c r="O13" s="60"/>
      <c r="P13" s="60"/>
      <c r="Q13" s="61"/>
      <c r="R13" s="61"/>
      <c r="S13" s="61"/>
    </row>
    <row r="14" spans="1:19" ht="30" customHeight="1">
      <c r="A14" s="42" t="s">
        <v>8</v>
      </c>
      <c r="B14" s="21" t="s">
        <v>55</v>
      </c>
      <c r="C14" s="22"/>
      <c r="D14" s="62" t="s">
        <v>9</v>
      </c>
      <c r="E14" s="62"/>
      <c r="F14" s="63" t="s">
        <v>50</v>
      </c>
      <c r="G14" s="64"/>
      <c r="H14" s="63" t="s">
        <v>51</v>
      </c>
      <c r="I14" s="64"/>
      <c r="J14" s="65" t="s">
        <v>10</v>
      </c>
      <c r="K14" s="66"/>
      <c r="L14" s="66"/>
      <c r="M14" s="66"/>
      <c r="N14" s="66"/>
      <c r="O14" s="66"/>
      <c r="P14" s="66"/>
      <c r="Q14" s="66"/>
      <c r="R14" s="66"/>
      <c r="S14" s="66"/>
    </row>
    <row r="15" spans="1:19" ht="30" customHeight="1">
      <c r="A15" s="43"/>
      <c r="B15" s="23"/>
      <c r="C15" s="24"/>
      <c r="D15" s="67" t="s">
        <v>11</v>
      </c>
      <c r="E15" s="67" t="s">
        <v>12</v>
      </c>
      <c r="F15" s="68"/>
      <c r="G15" s="69"/>
      <c r="H15" s="68"/>
      <c r="I15" s="69"/>
      <c r="J15" s="70"/>
      <c r="K15" s="71"/>
      <c r="L15" s="71"/>
      <c r="M15" s="71"/>
      <c r="N15" s="71"/>
      <c r="O15" s="71"/>
      <c r="P15" s="71"/>
      <c r="Q15" s="71"/>
      <c r="R15" s="71"/>
      <c r="S15" s="71"/>
    </row>
    <row r="16" spans="1:19" ht="30" customHeight="1">
      <c r="A16" s="44"/>
      <c r="B16" s="25"/>
      <c r="C16" s="26"/>
      <c r="D16" s="72" t="s">
        <v>13</v>
      </c>
      <c r="E16" s="72" t="s">
        <v>14</v>
      </c>
      <c r="F16" s="73" t="s">
        <v>15</v>
      </c>
      <c r="G16" s="73"/>
      <c r="H16" s="73" t="s">
        <v>16</v>
      </c>
      <c r="I16" s="73"/>
      <c r="J16" s="74"/>
      <c r="K16" s="75"/>
      <c r="L16" s="75"/>
      <c r="M16" s="75"/>
      <c r="N16" s="75"/>
      <c r="O16" s="75"/>
      <c r="P16" s="75"/>
      <c r="Q16" s="75"/>
      <c r="R16" s="75"/>
      <c r="S16" s="75"/>
    </row>
    <row r="17" spans="1:19" ht="68.25" customHeight="1">
      <c r="A17" s="39">
        <v>1</v>
      </c>
      <c r="B17" s="17" t="s">
        <v>17</v>
      </c>
      <c r="C17" s="15" t="s">
        <v>25</v>
      </c>
      <c r="D17" s="19">
        <f>IF(D21=0,0,ROUND(D19/D21*100,1))</f>
        <v>0</v>
      </c>
      <c r="E17" s="19">
        <f>IF(E21=0,0,ROUND(E19/E21*100,1))</f>
        <v>0</v>
      </c>
      <c r="F17" s="76">
        <f>E17-D17</f>
        <v>0</v>
      </c>
      <c r="G17" s="77"/>
      <c r="H17" s="76">
        <f>IF(D17=0,0,ROUND(E17/D17*100,1))</f>
        <v>0</v>
      </c>
      <c r="I17" s="77"/>
      <c r="J17" s="78" t="s">
        <v>37</v>
      </c>
      <c r="K17" s="79"/>
      <c r="L17" s="79"/>
      <c r="M17" s="79"/>
      <c r="N17" s="79"/>
      <c r="O17" s="79"/>
      <c r="P17" s="79"/>
      <c r="Q17" s="79"/>
      <c r="R17" s="79"/>
      <c r="S17" s="80"/>
    </row>
    <row r="18" spans="1:19" ht="199.5" customHeight="1">
      <c r="A18" s="40"/>
      <c r="B18" s="18"/>
      <c r="C18" s="16"/>
      <c r="D18" s="20"/>
      <c r="E18" s="20"/>
      <c r="F18" s="81"/>
      <c r="G18" s="82"/>
      <c r="H18" s="81"/>
      <c r="I18" s="82"/>
      <c r="J18" s="83"/>
      <c r="K18" s="84"/>
      <c r="L18" s="84"/>
      <c r="M18" s="84"/>
      <c r="N18" s="84"/>
      <c r="O18" s="84"/>
      <c r="P18" s="84"/>
      <c r="Q18" s="84"/>
      <c r="R18" s="84"/>
      <c r="S18" s="85"/>
    </row>
    <row r="19" spans="1:19" ht="39.75" customHeight="1">
      <c r="A19" s="40"/>
      <c r="B19" s="27" t="s">
        <v>18</v>
      </c>
      <c r="C19" s="15" t="s">
        <v>26</v>
      </c>
      <c r="D19" s="86"/>
      <c r="E19" s="86"/>
      <c r="F19" s="76">
        <f t="shared" ref="F19" si="0">E19-D19</f>
        <v>0</v>
      </c>
      <c r="G19" s="77"/>
      <c r="H19" s="76">
        <f t="shared" ref="H19" si="1">IF(D19=0,0,ROUND(E19/D19*100,1))</f>
        <v>0</v>
      </c>
      <c r="I19" s="77"/>
      <c r="J19" s="78" t="s">
        <v>48</v>
      </c>
      <c r="K19" s="79"/>
      <c r="L19" s="79"/>
      <c r="M19" s="79"/>
      <c r="N19" s="79"/>
      <c r="O19" s="79"/>
      <c r="P19" s="79"/>
      <c r="Q19" s="79"/>
      <c r="R19" s="79"/>
      <c r="S19" s="80"/>
    </row>
    <row r="20" spans="1:19" ht="200.1" customHeight="1">
      <c r="A20" s="40"/>
      <c r="B20" s="28"/>
      <c r="C20" s="16"/>
      <c r="D20" s="87"/>
      <c r="E20" s="87"/>
      <c r="F20" s="81"/>
      <c r="G20" s="82"/>
      <c r="H20" s="81"/>
      <c r="I20" s="82"/>
      <c r="J20" s="78"/>
      <c r="K20" s="79"/>
      <c r="L20" s="79"/>
      <c r="M20" s="79"/>
      <c r="N20" s="79"/>
      <c r="O20" s="79"/>
      <c r="P20" s="79"/>
      <c r="Q20" s="79"/>
      <c r="R20" s="79"/>
      <c r="S20" s="80"/>
    </row>
    <row r="21" spans="1:19" ht="36" customHeight="1">
      <c r="A21" s="40"/>
      <c r="B21" s="27" t="s">
        <v>19</v>
      </c>
      <c r="C21" s="15" t="s">
        <v>35</v>
      </c>
      <c r="D21" s="86"/>
      <c r="E21" s="86"/>
      <c r="F21" s="76">
        <f>E21-D21</f>
        <v>0</v>
      </c>
      <c r="G21" s="77"/>
      <c r="H21" s="76">
        <f>IF(D21=0,0,ROUND(E21/D21*100,1))</f>
        <v>0</v>
      </c>
      <c r="I21" s="77"/>
      <c r="J21" s="78" t="s">
        <v>36</v>
      </c>
      <c r="K21" s="79"/>
      <c r="L21" s="79"/>
      <c r="M21" s="79"/>
      <c r="N21" s="79"/>
      <c r="O21" s="79"/>
      <c r="P21" s="79"/>
      <c r="Q21" s="79"/>
      <c r="R21" s="79"/>
      <c r="S21" s="80"/>
    </row>
    <row r="22" spans="1:19" ht="200.1" customHeight="1">
      <c r="A22" s="41"/>
      <c r="B22" s="28"/>
      <c r="C22" s="16"/>
      <c r="D22" s="87"/>
      <c r="E22" s="87"/>
      <c r="F22" s="81"/>
      <c r="G22" s="82"/>
      <c r="H22" s="81"/>
      <c r="I22" s="82"/>
      <c r="J22" s="78"/>
      <c r="K22" s="79"/>
      <c r="L22" s="79"/>
      <c r="M22" s="79"/>
      <c r="N22" s="79"/>
      <c r="O22" s="79"/>
      <c r="P22" s="79"/>
      <c r="Q22" s="79"/>
      <c r="R22" s="79"/>
      <c r="S22" s="80"/>
    </row>
    <row r="23" spans="1:19" ht="39" customHeight="1">
      <c r="A23" s="11"/>
      <c r="B23" s="12"/>
      <c r="C23" s="12"/>
      <c r="D23" s="12"/>
      <c r="E23" s="12"/>
      <c r="F23" s="12"/>
      <c r="G23" s="12"/>
      <c r="H23" s="12"/>
      <c r="I23" s="12"/>
      <c r="J23" s="12"/>
      <c r="K23" s="12"/>
      <c r="L23" s="12"/>
      <c r="M23" s="12"/>
      <c r="N23" s="12"/>
      <c r="O23" s="12"/>
      <c r="P23" s="12"/>
      <c r="Q23" s="12"/>
      <c r="R23" s="12"/>
      <c r="S23" s="12"/>
    </row>
    <row r="24" spans="1:19" ht="26.25" customHeight="1">
      <c r="A24" s="42" t="s">
        <v>8</v>
      </c>
      <c r="B24" s="21" t="s">
        <v>55</v>
      </c>
      <c r="C24" s="22"/>
      <c r="D24" s="62" t="s">
        <v>9</v>
      </c>
      <c r="E24" s="62"/>
      <c r="F24" s="63" t="s">
        <v>50</v>
      </c>
      <c r="G24" s="64"/>
      <c r="H24" s="63" t="s">
        <v>51</v>
      </c>
      <c r="I24" s="64"/>
      <c r="J24" s="88" t="s">
        <v>10</v>
      </c>
      <c r="K24" s="88"/>
      <c r="L24" s="88"/>
      <c r="M24" s="88"/>
      <c r="N24" s="88"/>
      <c r="O24" s="88"/>
      <c r="P24" s="88"/>
      <c r="Q24" s="88"/>
      <c r="R24" s="88"/>
      <c r="S24" s="88"/>
    </row>
    <row r="25" spans="1:19" ht="30" customHeight="1">
      <c r="A25" s="43"/>
      <c r="B25" s="23"/>
      <c r="C25" s="24"/>
      <c r="D25" s="67" t="s">
        <v>11</v>
      </c>
      <c r="E25" s="67" t="s">
        <v>12</v>
      </c>
      <c r="F25" s="68"/>
      <c r="G25" s="69"/>
      <c r="H25" s="68"/>
      <c r="I25" s="69"/>
      <c r="J25" s="88"/>
      <c r="K25" s="88"/>
      <c r="L25" s="88"/>
      <c r="M25" s="88"/>
      <c r="N25" s="88"/>
      <c r="O25" s="88"/>
      <c r="P25" s="88"/>
      <c r="Q25" s="88"/>
      <c r="R25" s="88"/>
      <c r="S25" s="88"/>
    </row>
    <row r="26" spans="1:19" ht="26.25" customHeight="1">
      <c r="A26" s="44"/>
      <c r="B26" s="25"/>
      <c r="C26" s="26"/>
      <c r="D26" s="72" t="s">
        <v>13</v>
      </c>
      <c r="E26" s="72" t="s">
        <v>14</v>
      </c>
      <c r="F26" s="73" t="s">
        <v>15</v>
      </c>
      <c r="G26" s="73"/>
      <c r="H26" s="73" t="s">
        <v>16</v>
      </c>
      <c r="I26" s="73"/>
      <c r="J26" s="88"/>
      <c r="K26" s="88"/>
      <c r="L26" s="88"/>
      <c r="M26" s="88"/>
      <c r="N26" s="88"/>
      <c r="O26" s="88"/>
      <c r="P26" s="88"/>
      <c r="Q26" s="88"/>
      <c r="R26" s="88"/>
      <c r="S26" s="88"/>
    </row>
    <row r="27" spans="1:19" ht="63" customHeight="1">
      <c r="A27" s="33">
        <v>2</v>
      </c>
      <c r="B27" s="31" t="s">
        <v>17</v>
      </c>
      <c r="C27" s="30" t="s">
        <v>29</v>
      </c>
      <c r="D27" s="32">
        <f>IF(D31=0,0,ROUND(D29/D31*100,1))</f>
        <v>98.7</v>
      </c>
      <c r="E27" s="32">
        <f>IF(E31=0,0,ROUND(E29/E31*100,1))</f>
        <v>73.8</v>
      </c>
      <c r="F27" s="32">
        <f>E27-D27</f>
        <v>-24.900000000000006</v>
      </c>
      <c r="G27" s="32"/>
      <c r="H27" s="32">
        <f>IF(D27=0,0,ROUND(E27/D27*100,1))</f>
        <v>74.8</v>
      </c>
      <c r="I27" s="32"/>
      <c r="J27" s="89" t="s">
        <v>37</v>
      </c>
      <c r="K27" s="89"/>
      <c r="L27" s="89"/>
      <c r="M27" s="89"/>
      <c r="N27" s="89"/>
      <c r="O27" s="89"/>
      <c r="P27" s="89"/>
      <c r="Q27" s="89"/>
      <c r="R27" s="89"/>
      <c r="S27" s="89"/>
    </row>
    <row r="28" spans="1:19" ht="325.5" customHeight="1">
      <c r="A28" s="34"/>
      <c r="B28" s="31"/>
      <c r="C28" s="30"/>
      <c r="D28" s="32"/>
      <c r="E28" s="32"/>
      <c r="F28" s="32"/>
      <c r="G28" s="32"/>
      <c r="H28" s="32"/>
      <c r="I28" s="32"/>
      <c r="J28" s="90" t="s">
        <v>56</v>
      </c>
      <c r="K28" s="90"/>
      <c r="L28" s="90"/>
      <c r="M28" s="90"/>
      <c r="N28" s="90"/>
      <c r="O28" s="90"/>
      <c r="P28" s="90"/>
      <c r="Q28" s="90"/>
      <c r="R28" s="90"/>
      <c r="S28" s="90"/>
    </row>
    <row r="29" spans="1:19" ht="38.25" customHeight="1">
      <c r="A29" s="34"/>
      <c r="B29" s="29" t="s">
        <v>18</v>
      </c>
      <c r="C29" s="30" t="s">
        <v>27</v>
      </c>
      <c r="D29" s="45">
        <v>375</v>
      </c>
      <c r="E29" s="45">
        <v>299</v>
      </c>
      <c r="F29" s="32">
        <f t="shared" ref="F29:F31" si="2">E29-D29</f>
        <v>-76</v>
      </c>
      <c r="G29" s="32"/>
      <c r="H29" s="32">
        <f t="shared" ref="H29:H31" si="3">IF(D29=0,0,ROUND(E29/D29*100,1))</f>
        <v>79.7</v>
      </c>
      <c r="I29" s="32"/>
      <c r="J29" s="89" t="s">
        <v>48</v>
      </c>
      <c r="K29" s="89"/>
      <c r="L29" s="89"/>
      <c r="M29" s="89"/>
      <c r="N29" s="89"/>
      <c r="O29" s="89"/>
      <c r="P29" s="89"/>
      <c r="Q29" s="89"/>
      <c r="R29" s="89"/>
      <c r="S29" s="89"/>
    </row>
    <row r="30" spans="1:19" ht="200.1" customHeight="1">
      <c r="A30" s="34"/>
      <c r="B30" s="29"/>
      <c r="C30" s="30"/>
      <c r="D30" s="45"/>
      <c r="E30" s="45"/>
      <c r="F30" s="32"/>
      <c r="G30" s="32"/>
      <c r="H30" s="32"/>
      <c r="I30" s="32"/>
      <c r="J30" s="91"/>
      <c r="K30" s="91"/>
      <c r="L30" s="91"/>
      <c r="M30" s="91"/>
      <c r="N30" s="91"/>
      <c r="O30" s="91"/>
      <c r="P30" s="91"/>
      <c r="Q30" s="91"/>
      <c r="R30" s="91"/>
      <c r="S30" s="91"/>
    </row>
    <row r="31" spans="1:19" ht="37.5" customHeight="1">
      <c r="A31" s="34"/>
      <c r="B31" s="29" t="s">
        <v>19</v>
      </c>
      <c r="C31" s="30" t="s">
        <v>28</v>
      </c>
      <c r="D31" s="45">
        <v>380</v>
      </c>
      <c r="E31" s="45">
        <v>405</v>
      </c>
      <c r="F31" s="32">
        <f t="shared" si="2"/>
        <v>25</v>
      </c>
      <c r="G31" s="32"/>
      <c r="H31" s="32">
        <f t="shared" si="3"/>
        <v>106.6</v>
      </c>
      <c r="I31" s="32"/>
      <c r="J31" s="89" t="s">
        <v>36</v>
      </c>
      <c r="K31" s="89"/>
      <c r="L31" s="89"/>
      <c r="M31" s="89"/>
      <c r="N31" s="89"/>
      <c r="O31" s="89"/>
      <c r="P31" s="89"/>
      <c r="Q31" s="89"/>
      <c r="R31" s="89"/>
      <c r="S31" s="89"/>
    </row>
    <row r="32" spans="1:19" ht="200.1" customHeight="1">
      <c r="A32" s="35"/>
      <c r="B32" s="29"/>
      <c r="C32" s="30"/>
      <c r="D32" s="45"/>
      <c r="E32" s="45"/>
      <c r="F32" s="32"/>
      <c r="G32" s="32"/>
      <c r="H32" s="32"/>
      <c r="I32" s="32"/>
      <c r="J32" s="90" t="s">
        <v>57</v>
      </c>
      <c r="K32" s="90"/>
      <c r="L32" s="90"/>
      <c r="M32" s="90"/>
      <c r="N32" s="90"/>
      <c r="O32" s="90"/>
      <c r="P32" s="90"/>
      <c r="Q32" s="90"/>
      <c r="R32" s="90"/>
      <c r="S32" s="90"/>
    </row>
    <row r="33" spans="1:19" ht="339" customHeight="1">
      <c r="A33" s="36" t="s">
        <v>41</v>
      </c>
      <c r="B33" s="37"/>
      <c r="C33" s="37"/>
      <c r="D33" s="37"/>
      <c r="E33" s="37"/>
      <c r="F33" s="37"/>
      <c r="G33" s="37"/>
      <c r="H33" s="37"/>
      <c r="I33" s="37"/>
      <c r="J33" s="37"/>
      <c r="K33" s="37"/>
      <c r="L33" s="37"/>
      <c r="M33" s="37"/>
      <c r="N33" s="37"/>
      <c r="O33" s="37"/>
      <c r="P33" s="37"/>
      <c r="Q33" s="37"/>
      <c r="R33" s="37"/>
      <c r="S33" s="38"/>
    </row>
    <row r="34" spans="1:19" ht="26.25" customHeight="1">
      <c r="A34" s="42" t="s">
        <v>8</v>
      </c>
      <c r="B34" s="21" t="s">
        <v>55</v>
      </c>
      <c r="C34" s="22"/>
      <c r="D34" s="62" t="s">
        <v>9</v>
      </c>
      <c r="E34" s="62"/>
      <c r="F34" s="63" t="s">
        <v>50</v>
      </c>
      <c r="G34" s="64"/>
      <c r="H34" s="63" t="s">
        <v>51</v>
      </c>
      <c r="I34" s="64"/>
      <c r="J34" s="65" t="s">
        <v>10</v>
      </c>
      <c r="K34" s="66"/>
      <c r="L34" s="66"/>
      <c r="M34" s="66"/>
      <c r="N34" s="66"/>
      <c r="O34" s="66"/>
      <c r="P34" s="66"/>
      <c r="Q34" s="66"/>
      <c r="R34" s="66"/>
      <c r="S34" s="66"/>
    </row>
    <row r="35" spans="1:19" ht="30" customHeight="1">
      <c r="A35" s="43"/>
      <c r="B35" s="23"/>
      <c r="C35" s="24"/>
      <c r="D35" s="67" t="s">
        <v>11</v>
      </c>
      <c r="E35" s="67" t="s">
        <v>12</v>
      </c>
      <c r="F35" s="68"/>
      <c r="G35" s="69"/>
      <c r="H35" s="68"/>
      <c r="I35" s="69"/>
      <c r="J35" s="70"/>
      <c r="K35" s="71"/>
      <c r="L35" s="71"/>
      <c r="M35" s="71"/>
      <c r="N35" s="71"/>
      <c r="O35" s="71"/>
      <c r="P35" s="71"/>
      <c r="Q35" s="71"/>
      <c r="R35" s="71"/>
      <c r="S35" s="71"/>
    </row>
    <row r="36" spans="1:19" ht="26.25" customHeight="1">
      <c r="A36" s="44"/>
      <c r="B36" s="25"/>
      <c r="C36" s="26"/>
      <c r="D36" s="72" t="s">
        <v>13</v>
      </c>
      <c r="E36" s="72" t="s">
        <v>14</v>
      </c>
      <c r="F36" s="73" t="s">
        <v>15</v>
      </c>
      <c r="G36" s="73"/>
      <c r="H36" s="73" t="s">
        <v>16</v>
      </c>
      <c r="I36" s="73"/>
      <c r="J36" s="74"/>
      <c r="K36" s="75"/>
      <c r="L36" s="75"/>
      <c r="M36" s="75"/>
      <c r="N36" s="75"/>
      <c r="O36" s="75"/>
      <c r="P36" s="75"/>
      <c r="Q36" s="75"/>
      <c r="R36" s="75"/>
      <c r="S36" s="75"/>
    </row>
    <row r="37" spans="1:19" ht="66" customHeight="1">
      <c r="A37" s="33">
        <v>3</v>
      </c>
      <c r="B37" s="17" t="s">
        <v>17</v>
      </c>
      <c r="C37" s="15" t="s">
        <v>30</v>
      </c>
      <c r="D37" s="19">
        <f>IF(D41=0,0,ROUND(D39/D41*100,1))</f>
        <v>100</v>
      </c>
      <c r="E37" s="19">
        <f>IF(E41=0,0,ROUND(E39/E41*100,1))</f>
        <v>166.7</v>
      </c>
      <c r="F37" s="76">
        <f>E37-D37</f>
        <v>66.699999999999989</v>
      </c>
      <c r="G37" s="77"/>
      <c r="H37" s="76">
        <f>IF(D37=0,0,ROUND(E37/D37*100,1))</f>
        <v>166.7</v>
      </c>
      <c r="I37" s="77"/>
      <c r="J37" s="78" t="s">
        <v>37</v>
      </c>
      <c r="K37" s="79"/>
      <c r="L37" s="79"/>
      <c r="M37" s="79"/>
      <c r="N37" s="79"/>
      <c r="O37" s="79"/>
      <c r="P37" s="79"/>
      <c r="Q37" s="79"/>
      <c r="R37" s="79"/>
      <c r="S37" s="80"/>
    </row>
    <row r="38" spans="1:19" ht="295.5" customHeight="1">
      <c r="A38" s="34"/>
      <c r="B38" s="18"/>
      <c r="C38" s="16"/>
      <c r="D38" s="20"/>
      <c r="E38" s="20"/>
      <c r="F38" s="81"/>
      <c r="G38" s="82"/>
      <c r="H38" s="81"/>
      <c r="I38" s="82"/>
      <c r="J38" s="92" t="s">
        <v>58</v>
      </c>
      <c r="K38" s="93"/>
      <c r="L38" s="93"/>
      <c r="M38" s="93"/>
      <c r="N38" s="93"/>
      <c r="O38" s="93"/>
      <c r="P38" s="93"/>
      <c r="Q38" s="93"/>
      <c r="R38" s="93"/>
      <c r="S38" s="94"/>
    </row>
    <row r="39" spans="1:19" ht="42" customHeight="1">
      <c r="A39" s="34"/>
      <c r="B39" s="29" t="s">
        <v>18</v>
      </c>
      <c r="C39" s="30" t="s">
        <v>31</v>
      </c>
      <c r="D39" s="45">
        <v>9</v>
      </c>
      <c r="E39" s="49">
        <v>15</v>
      </c>
      <c r="F39" s="76">
        <f>E39-D39</f>
        <v>6</v>
      </c>
      <c r="G39" s="77"/>
      <c r="H39" s="76">
        <f>IF(D39=0,0,ROUND(E39/D39*100,1))</f>
        <v>166.7</v>
      </c>
      <c r="I39" s="77"/>
      <c r="J39" s="78" t="s">
        <v>38</v>
      </c>
      <c r="K39" s="79"/>
      <c r="L39" s="79"/>
      <c r="M39" s="79"/>
      <c r="N39" s="79"/>
      <c r="O39" s="79"/>
      <c r="P39" s="79"/>
      <c r="Q39" s="79"/>
      <c r="R39" s="79"/>
      <c r="S39" s="80"/>
    </row>
    <row r="40" spans="1:19" ht="163.5" customHeight="1">
      <c r="A40" s="34"/>
      <c r="B40" s="29"/>
      <c r="C40" s="30"/>
      <c r="D40" s="45"/>
      <c r="E40" s="50"/>
      <c r="F40" s="81"/>
      <c r="G40" s="82"/>
      <c r="H40" s="81"/>
      <c r="I40" s="82"/>
      <c r="J40" s="95"/>
      <c r="K40" s="96"/>
      <c r="L40" s="96"/>
      <c r="M40" s="96"/>
      <c r="N40" s="96"/>
      <c r="O40" s="96"/>
      <c r="P40" s="96"/>
      <c r="Q40" s="96"/>
      <c r="R40" s="96"/>
      <c r="S40" s="97"/>
    </row>
    <row r="41" spans="1:19" ht="41.25" customHeight="1">
      <c r="A41" s="34"/>
      <c r="B41" s="27" t="s">
        <v>19</v>
      </c>
      <c r="C41" s="15" t="s">
        <v>32</v>
      </c>
      <c r="D41" s="49">
        <v>9</v>
      </c>
      <c r="E41" s="49">
        <v>9</v>
      </c>
      <c r="F41" s="76">
        <f>E41-D41</f>
        <v>0</v>
      </c>
      <c r="G41" s="77"/>
      <c r="H41" s="76">
        <f>IF(D41=0,0,ROUND(E41/D41*100,1))</f>
        <v>100</v>
      </c>
      <c r="I41" s="77"/>
      <c r="J41" s="78" t="s">
        <v>39</v>
      </c>
      <c r="K41" s="79"/>
      <c r="L41" s="79"/>
      <c r="M41" s="79"/>
      <c r="N41" s="79"/>
      <c r="O41" s="79"/>
      <c r="P41" s="79"/>
      <c r="Q41" s="79"/>
      <c r="R41" s="79"/>
      <c r="S41" s="80"/>
    </row>
    <row r="42" spans="1:19" ht="200.1" customHeight="1">
      <c r="A42" s="35"/>
      <c r="B42" s="28"/>
      <c r="C42" s="16"/>
      <c r="D42" s="50"/>
      <c r="E42" s="50"/>
      <c r="F42" s="81"/>
      <c r="G42" s="82"/>
      <c r="H42" s="81"/>
      <c r="I42" s="82"/>
      <c r="J42" s="95" t="s">
        <v>54</v>
      </c>
      <c r="K42" s="96"/>
      <c r="L42" s="96"/>
      <c r="M42" s="96"/>
      <c r="N42" s="96"/>
      <c r="O42" s="96"/>
      <c r="P42" s="96"/>
      <c r="Q42" s="96"/>
      <c r="R42" s="96"/>
      <c r="S42" s="97"/>
    </row>
    <row r="43" spans="1:19" ht="39" customHeight="1">
      <c r="A43" s="11"/>
      <c r="B43" s="12"/>
      <c r="C43" s="12"/>
      <c r="D43" s="12"/>
      <c r="E43" s="12"/>
      <c r="F43" s="12"/>
      <c r="G43" s="12"/>
      <c r="H43" s="12"/>
      <c r="I43" s="12"/>
      <c r="J43" s="12"/>
      <c r="K43" s="12"/>
      <c r="L43" s="12"/>
      <c r="M43" s="12"/>
      <c r="N43" s="12"/>
      <c r="O43" s="12"/>
      <c r="P43" s="12"/>
      <c r="Q43" s="12"/>
      <c r="R43" s="12"/>
      <c r="S43" s="12"/>
    </row>
    <row r="44" spans="1:19" ht="26.25" customHeight="1">
      <c r="A44" s="42" t="s">
        <v>8</v>
      </c>
      <c r="B44" s="21" t="s">
        <v>55</v>
      </c>
      <c r="C44" s="22"/>
      <c r="D44" s="62" t="s">
        <v>9</v>
      </c>
      <c r="E44" s="62"/>
      <c r="F44" s="63" t="s">
        <v>50</v>
      </c>
      <c r="G44" s="64"/>
      <c r="H44" s="63" t="s">
        <v>51</v>
      </c>
      <c r="I44" s="64"/>
      <c r="J44" s="65" t="s">
        <v>10</v>
      </c>
      <c r="K44" s="66"/>
      <c r="L44" s="66"/>
      <c r="M44" s="66"/>
      <c r="N44" s="66"/>
      <c r="O44" s="66"/>
      <c r="P44" s="66"/>
      <c r="Q44" s="66"/>
      <c r="R44" s="66"/>
      <c r="S44" s="66"/>
    </row>
    <row r="45" spans="1:19" ht="30" customHeight="1">
      <c r="A45" s="43"/>
      <c r="B45" s="23"/>
      <c r="C45" s="24"/>
      <c r="D45" s="67" t="s">
        <v>11</v>
      </c>
      <c r="E45" s="67" t="s">
        <v>12</v>
      </c>
      <c r="F45" s="68"/>
      <c r="G45" s="69"/>
      <c r="H45" s="68"/>
      <c r="I45" s="69"/>
      <c r="J45" s="70"/>
      <c r="K45" s="71"/>
      <c r="L45" s="71"/>
      <c r="M45" s="71"/>
      <c r="N45" s="71"/>
      <c r="O45" s="71"/>
      <c r="P45" s="71"/>
      <c r="Q45" s="71"/>
      <c r="R45" s="71"/>
      <c r="S45" s="71"/>
    </row>
    <row r="46" spans="1:19" ht="26.25" customHeight="1">
      <c r="A46" s="44"/>
      <c r="B46" s="25"/>
      <c r="C46" s="26"/>
      <c r="D46" s="72" t="s">
        <v>13</v>
      </c>
      <c r="E46" s="72" t="s">
        <v>14</v>
      </c>
      <c r="F46" s="73" t="s">
        <v>15</v>
      </c>
      <c r="G46" s="73"/>
      <c r="H46" s="73" t="s">
        <v>16</v>
      </c>
      <c r="I46" s="73"/>
      <c r="J46" s="74"/>
      <c r="K46" s="75"/>
      <c r="L46" s="75"/>
      <c r="M46" s="75"/>
      <c r="N46" s="75"/>
      <c r="O46" s="75"/>
      <c r="P46" s="75"/>
      <c r="Q46" s="75"/>
      <c r="R46" s="75"/>
      <c r="S46" s="75"/>
    </row>
    <row r="47" spans="1:19" ht="63" customHeight="1">
      <c r="A47" s="33">
        <v>4</v>
      </c>
      <c r="B47" s="17" t="s">
        <v>17</v>
      </c>
      <c r="C47" s="15" t="s">
        <v>33</v>
      </c>
      <c r="D47" s="19">
        <f>IF(D51=0,0,ROUND(D49/D51*100,1))</f>
        <v>0</v>
      </c>
      <c r="E47" s="19">
        <f>IF(E51=0,0,ROUND(E49/E51*100,1))</f>
        <v>0</v>
      </c>
      <c r="F47" s="76">
        <f>E47-D47</f>
        <v>0</v>
      </c>
      <c r="G47" s="77"/>
      <c r="H47" s="76">
        <f>IF(D47=0,0,ROUND(E47/D47*100,1))</f>
        <v>0</v>
      </c>
      <c r="I47" s="77"/>
      <c r="J47" s="78" t="s">
        <v>37</v>
      </c>
      <c r="K47" s="79"/>
      <c r="L47" s="79"/>
      <c r="M47" s="79"/>
      <c r="N47" s="79"/>
      <c r="O47" s="79"/>
      <c r="P47" s="79"/>
      <c r="Q47" s="79"/>
      <c r="R47" s="79"/>
      <c r="S47" s="80"/>
    </row>
    <row r="48" spans="1:19" ht="207.75" customHeight="1">
      <c r="A48" s="34"/>
      <c r="B48" s="18"/>
      <c r="C48" s="16"/>
      <c r="D48" s="20"/>
      <c r="E48" s="20"/>
      <c r="F48" s="81"/>
      <c r="G48" s="82"/>
      <c r="H48" s="81"/>
      <c r="I48" s="82"/>
      <c r="J48" s="83"/>
      <c r="K48" s="84"/>
      <c r="L48" s="84"/>
      <c r="M48" s="84"/>
      <c r="N48" s="84"/>
      <c r="O48" s="84"/>
      <c r="P48" s="84"/>
      <c r="Q48" s="84"/>
      <c r="R48" s="84"/>
      <c r="S48" s="85"/>
    </row>
    <row r="49" spans="1:19" ht="35.25" customHeight="1">
      <c r="A49" s="34"/>
      <c r="B49" s="27" t="s">
        <v>18</v>
      </c>
      <c r="C49" s="15" t="s">
        <v>43</v>
      </c>
      <c r="D49" s="86"/>
      <c r="E49" s="86"/>
      <c r="F49" s="76">
        <f>E49-D49</f>
        <v>0</v>
      </c>
      <c r="G49" s="77"/>
      <c r="H49" s="76">
        <f>IF(D49=0,0,ROUND(E49/D49*100,1))</f>
        <v>0</v>
      </c>
      <c r="I49" s="77"/>
      <c r="J49" s="78" t="s">
        <v>38</v>
      </c>
      <c r="K49" s="79"/>
      <c r="L49" s="79"/>
      <c r="M49" s="79"/>
      <c r="N49" s="79"/>
      <c r="O49" s="79"/>
      <c r="P49" s="79"/>
      <c r="Q49" s="79"/>
      <c r="R49" s="79"/>
      <c r="S49" s="80"/>
    </row>
    <row r="50" spans="1:19" ht="200.1" customHeight="1">
      <c r="A50" s="34"/>
      <c r="B50" s="28"/>
      <c r="C50" s="16"/>
      <c r="D50" s="87"/>
      <c r="E50" s="87"/>
      <c r="F50" s="81"/>
      <c r="G50" s="82"/>
      <c r="H50" s="81"/>
      <c r="I50" s="82"/>
      <c r="J50" s="78"/>
      <c r="K50" s="79"/>
      <c r="L50" s="79"/>
      <c r="M50" s="79"/>
      <c r="N50" s="79"/>
      <c r="O50" s="79"/>
      <c r="P50" s="79"/>
      <c r="Q50" s="79"/>
      <c r="R50" s="79"/>
      <c r="S50" s="80"/>
    </row>
    <row r="51" spans="1:19" ht="38.25" customHeight="1">
      <c r="A51" s="34"/>
      <c r="B51" s="27" t="s">
        <v>19</v>
      </c>
      <c r="C51" s="15" t="s">
        <v>44</v>
      </c>
      <c r="D51" s="86"/>
      <c r="E51" s="86"/>
      <c r="F51" s="76">
        <f>E51-D51</f>
        <v>0</v>
      </c>
      <c r="G51" s="77"/>
      <c r="H51" s="76">
        <f>IF(D51=0,0,ROUND(E51/D51*100,1))</f>
        <v>0</v>
      </c>
      <c r="I51" s="77"/>
      <c r="J51" s="78" t="s">
        <v>39</v>
      </c>
      <c r="K51" s="79"/>
      <c r="L51" s="79"/>
      <c r="M51" s="79"/>
      <c r="N51" s="79"/>
      <c r="O51" s="79"/>
      <c r="P51" s="79"/>
      <c r="Q51" s="79"/>
      <c r="R51" s="79"/>
      <c r="S51" s="80"/>
    </row>
    <row r="52" spans="1:19" ht="200.1" customHeight="1">
      <c r="A52" s="35"/>
      <c r="B52" s="28"/>
      <c r="C52" s="16"/>
      <c r="D52" s="87"/>
      <c r="E52" s="87"/>
      <c r="F52" s="81"/>
      <c r="G52" s="82"/>
      <c r="H52" s="81"/>
      <c r="I52" s="82"/>
      <c r="J52" s="78"/>
      <c r="K52" s="79"/>
      <c r="L52" s="79"/>
      <c r="M52" s="79"/>
      <c r="N52" s="79"/>
      <c r="O52" s="79"/>
      <c r="P52" s="79"/>
      <c r="Q52" s="79"/>
      <c r="R52" s="79"/>
      <c r="S52" s="80"/>
    </row>
    <row r="53" spans="1:19" ht="355.5" customHeight="1">
      <c r="A53" s="36" t="s">
        <v>42</v>
      </c>
      <c r="B53" s="37"/>
      <c r="C53" s="37"/>
      <c r="D53" s="37"/>
      <c r="E53" s="37"/>
      <c r="F53" s="37"/>
      <c r="G53" s="37"/>
      <c r="H53" s="37"/>
      <c r="I53" s="37"/>
      <c r="J53" s="37"/>
      <c r="K53" s="37"/>
      <c r="L53" s="37"/>
      <c r="M53" s="37"/>
      <c r="N53" s="37"/>
      <c r="O53" s="37"/>
      <c r="P53" s="37"/>
      <c r="Q53" s="37"/>
      <c r="R53" s="37"/>
      <c r="S53" s="38"/>
    </row>
    <row r="54" spans="1:19" ht="36" customHeight="1">
      <c r="A54" s="42" t="s">
        <v>8</v>
      </c>
      <c r="B54" s="21" t="s">
        <v>55</v>
      </c>
      <c r="C54" s="22"/>
      <c r="D54" s="62" t="s">
        <v>9</v>
      </c>
      <c r="E54" s="62"/>
      <c r="F54" s="63" t="s">
        <v>50</v>
      </c>
      <c r="G54" s="64"/>
      <c r="H54" s="63" t="s">
        <v>51</v>
      </c>
      <c r="I54" s="64"/>
      <c r="J54" s="65" t="s">
        <v>10</v>
      </c>
      <c r="K54" s="66"/>
      <c r="L54" s="66"/>
      <c r="M54" s="66"/>
      <c r="N54" s="66"/>
      <c r="O54" s="66"/>
      <c r="P54" s="66"/>
      <c r="Q54" s="66"/>
      <c r="R54" s="66"/>
      <c r="S54" s="66"/>
    </row>
    <row r="55" spans="1:19" ht="30" customHeight="1">
      <c r="A55" s="43"/>
      <c r="B55" s="23"/>
      <c r="C55" s="24"/>
      <c r="D55" s="67" t="s">
        <v>11</v>
      </c>
      <c r="E55" s="67" t="s">
        <v>12</v>
      </c>
      <c r="F55" s="68"/>
      <c r="G55" s="69"/>
      <c r="H55" s="68"/>
      <c r="I55" s="69"/>
      <c r="J55" s="70"/>
      <c r="K55" s="71"/>
      <c r="L55" s="71"/>
      <c r="M55" s="71"/>
      <c r="N55" s="71"/>
      <c r="O55" s="71"/>
      <c r="P55" s="71"/>
      <c r="Q55" s="71"/>
      <c r="R55" s="71"/>
      <c r="S55" s="71"/>
    </row>
    <row r="56" spans="1:19" ht="35.25" customHeight="1">
      <c r="A56" s="44"/>
      <c r="B56" s="25"/>
      <c r="C56" s="26"/>
      <c r="D56" s="72" t="s">
        <v>13</v>
      </c>
      <c r="E56" s="72" t="s">
        <v>14</v>
      </c>
      <c r="F56" s="73" t="s">
        <v>15</v>
      </c>
      <c r="G56" s="73"/>
      <c r="H56" s="73" t="s">
        <v>16</v>
      </c>
      <c r="I56" s="73"/>
      <c r="J56" s="74"/>
      <c r="K56" s="75"/>
      <c r="L56" s="75"/>
      <c r="M56" s="75"/>
      <c r="N56" s="75"/>
      <c r="O56" s="75"/>
      <c r="P56" s="75"/>
      <c r="Q56" s="75"/>
      <c r="R56" s="75"/>
      <c r="S56" s="75"/>
    </row>
    <row r="57" spans="1:19" ht="62.25" customHeight="1">
      <c r="A57" s="33">
        <v>5</v>
      </c>
      <c r="B57" s="17" t="s">
        <v>17</v>
      </c>
      <c r="C57" s="30" t="s">
        <v>45</v>
      </c>
      <c r="D57" s="32">
        <f>IF(D61=0,0,ROUND(D59/D61*100,1))</f>
        <v>0</v>
      </c>
      <c r="E57" s="32">
        <f>IF(E61=0,0,ROUND(E59/E61*100,1))</f>
        <v>0</v>
      </c>
      <c r="F57" s="32">
        <f>E57-D57</f>
        <v>0</v>
      </c>
      <c r="G57" s="32"/>
      <c r="H57" s="32">
        <f>IF(D57=0,0,ROUND(E57/D57*100,1))</f>
        <v>0</v>
      </c>
      <c r="I57" s="32"/>
      <c r="J57" s="78" t="s">
        <v>37</v>
      </c>
      <c r="K57" s="79"/>
      <c r="L57" s="79"/>
      <c r="M57" s="79"/>
      <c r="N57" s="79"/>
      <c r="O57" s="79"/>
      <c r="P57" s="79"/>
      <c r="Q57" s="79"/>
      <c r="R57" s="79"/>
      <c r="S57" s="80"/>
    </row>
    <row r="58" spans="1:19" ht="200.1" customHeight="1">
      <c r="A58" s="34"/>
      <c r="B58" s="18"/>
      <c r="C58" s="30"/>
      <c r="D58" s="32"/>
      <c r="E58" s="32"/>
      <c r="F58" s="32"/>
      <c r="G58" s="32"/>
      <c r="H58" s="32"/>
      <c r="I58" s="32"/>
      <c r="J58" s="83"/>
      <c r="K58" s="84"/>
      <c r="L58" s="84"/>
      <c r="M58" s="84"/>
      <c r="N58" s="84"/>
      <c r="O58" s="84"/>
      <c r="P58" s="84"/>
      <c r="Q58" s="84"/>
      <c r="R58" s="84"/>
      <c r="S58" s="85"/>
    </row>
    <row r="59" spans="1:19" ht="34.5" customHeight="1">
      <c r="A59" s="34"/>
      <c r="B59" s="27" t="s">
        <v>18</v>
      </c>
      <c r="C59" s="30" t="s">
        <v>46</v>
      </c>
      <c r="D59" s="98"/>
      <c r="E59" s="98"/>
      <c r="F59" s="32">
        <f t="shared" ref="F59" si="4">E59-D59</f>
        <v>0</v>
      </c>
      <c r="G59" s="32"/>
      <c r="H59" s="32">
        <f t="shared" ref="H59" si="5">IF(D59=0,0,ROUND(E59/D59*100,1))</f>
        <v>0</v>
      </c>
      <c r="I59" s="32"/>
      <c r="J59" s="78" t="s">
        <v>38</v>
      </c>
      <c r="K59" s="79"/>
      <c r="L59" s="79"/>
      <c r="M59" s="79"/>
      <c r="N59" s="79"/>
      <c r="O59" s="79"/>
      <c r="P59" s="79"/>
      <c r="Q59" s="79"/>
      <c r="R59" s="79"/>
      <c r="S59" s="80"/>
    </row>
    <row r="60" spans="1:19" ht="200.1" customHeight="1">
      <c r="A60" s="34"/>
      <c r="B60" s="28"/>
      <c r="C60" s="30"/>
      <c r="D60" s="98"/>
      <c r="E60" s="98"/>
      <c r="F60" s="32"/>
      <c r="G60" s="32"/>
      <c r="H60" s="32"/>
      <c r="I60" s="32"/>
      <c r="J60" s="78"/>
      <c r="K60" s="79"/>
      <c r="L60" s="79"/>
      <c r="M60" s="79"/>
      <c r="N60" s="79"/>
      <c r="O60" s="79"/>
      <c r="P60" s="79"/>
      <c r="Q60" s="79"/>
      <c r="R60" s="79"/>
      <c r="S60" s="80"/>
    </row>
    <row r="61" spans="1:19" ht="34.5" customHeight="1">
      <c r="A61" s="34"/>
      <c r="B61" s="27" t="s">
        <v>19</v>
      </c>
      <c r="C61" s="30" t="s">
        <v>47</v>
      </c>
      <c r="D61" s="98"/>
      <c r="E61" s="98"/>
      <c r="F61" s="32">
        <f>E61-D61</f>
        <v>0</v>
      </c>
      <c r="G61" s="32"/>
      <c r="H61" s="32">
        <f>IF(D61=0,0,ROUND(E61/D61*100,1))</f>
        <v>0</v>
      </c>
      <c r="I61" s="32"/>
      <c r="J61" s="78" t="s">
        <v>39</v>
      </c>
      <c r="K61" s="79"/>
      <c r="L61" s="79"/>
      <c r="M61" s="79"/>
      <c r="N61" s="79"/>
      <c r="O61" s="79"/>
      <c r="P61" s="79"/>
      <c r="Q61" s="79"/>
      <c r="R61" s="79"/>
      <c r="S61" s="80"/>
    </row>
    <row r="62" spans="1:19" ht="200.1" customHeight="1">
      <c r="A62" s="35"/>
      <c r="B62" s="28"/>
      <c r="C62" s="30"/>
      <c r="D62" s="98"/>
      <c r="E62" s="98"/>
      <c r="F62" s="32"/>
      <c r="G62" s="32"/>
      <c r="H62" s="32"/>
      <c r="I62" s="32"/>
      <c r="J62" s="78"/>
      <c r="K62" s="79"/>
      <c r="L62" s="79"/>
      <c r="M62" s="79"/>
      <c r="N62" s="79"/>
      <c r="O62" s="79"/>
      <c r="P62" s="79"/>
      <c r="Q62" s="79"/>
      <c r="R62" s="79"/>
      <c r="S62" s="80"/>
    </row>
    <row r="63" spans="1:19" ht="351.75" customHeight="1">
      <c r="A63" s="36" t="s">
        <v>40</v>
      </c>
      <c r="B63" s="37"/>
      <c r="C63" s="37"/>
      <c r="D63" s="37"/>
      <c r="E63" s="37"/>
      <c r="F63" s="37"/>
      <c r="G63" s="37"/>
      <c r="H63" s="37"/>
      <c r="I63" s="37"/>
      <c r="J63" s="37"/>
      <c r="K63" s="37"/>
      <c r="L63" s="37"/>
      <c r="M63" s="37"/>
      <c r="N63" s="37"/>
      <c r="O63" s="37"/>
      <c r="P63" s="37"/>
      <c r="Q63" s="37"/>
      <c r="R63" s="37"/>
      <c r="S63" s="38"/>
    </row>
    <row r="64" spans="1:19" ht="106.5" customHeight="1">
      <c r="C64" s="100" t="s">
        <v>20</v>
      </c>
      <c r="D64" s="100"/>
      <c r="E64" s="100"/>
      <c r="J64" s="100" t="s">
        <v>21</v>
      </c>
      <c r="K64" s="100"/>
      <c r="L64" s="100"/>
      <c r="M64" s="100"/>
      <c r="N64" s="100"/>
      <c r="O64" s="100"/>
      <c r="P64" s="100"/>
      <c r="Q64" s="100"/>
      <c r="R64" s="100"/>
    </row>
    <row r="65" spans="2:18" ht="201" customHeight="1">
      <c r="C65" s="101" t="s">
        <v>59</v>
      </c>
      <c r="D65" s="101"/>
      <c r="E65" s="101"/>
      <c r="J65" s="107" t="s">
        <v>60</v>
      </c>
      <c r="K65" s="102"/>
      <c r="L65" s="102"/>
      <c r="M65" s="102"/>
      <c r="N65" s="102"/>
      <c r="O65" s="102"/>
      <c r="P65" s="102"/>
      <c r="Q65" s="102"/>
      <c r="R65" s="102"/>
    </row>
    <row r="66" spans="2:18" ht="76.5" customHeight="1">
      <c r="C66" s="103" t="s">
        <v>22</v>
      </c>
      <c r="D66" s="104"/>
      <c r="E66" s="104"/>
      <c r="J66" s="103" t="s">
        <v>23</v>
      </c>
      <c r="K66" s="104"/>
      <c r="L66" s="104"/>
      <c r="M66" s="104"/>
      <c r="N66" s="104"/>
      <c r="O66" s="104"/>
      <c r="P66" s="104"/>
      <c r="Q66" s="104"/>
      <c r="R66" s="104"/>
    </row>
    <row r="67" spans="2:18" ht="129.75" customHeight="1">
      <c r="B67" s="105" t="s">
        <v>24</v>
      </c>
      <c r="C67" s="106"/>
      <c r="D67" s="106"/>
      <c r="E67" s="106"/>
      <c r="F67" s="106"/>
      <c r="G67" s="106"/>
      <c r="H67" s="106"/>
      <c r="I67" s="106"/>
      <c r="J67" s="106"/>
      <c r="K67" s="106"/>
      <c r="L67" s="106"/>
      <c r="M67" s="106"/>
      <c r="N67" s="106"/>
      <c r="O67" s="106"/>
      <c r="P67" s="106"/>
      <c r="Q67" s="106"/>
      <c r="R67" s="106"/>
    </row>
  </sheetData>
  <sheetProtection selectLockedCells="1"/>
  <dataConsolidate/>
  <mergeCells count="182">
    <mergeCell ref="C39:C40"/>
    <mergeCell ref="D39:D40"/>
    <mergeCell ref="B61:B62"/>
    <mergeCell ref="C61:C62"/>
    <mergeCell ref="D61:D62"/>
    <mergeCell ref="E61:E62"/>
    <mergeCell ref="F61:G62"/>
    <mergeCell ref="H61:I62"/>
    <mergeCell ref="E39:E40"/>
    <mergeCell ref="F39:G40"/>
    <mergeCell ref="H39:I40"/>
    <mergeCell ref="C49:C50"/>
    <mergeCell ref="C51:C52"/>
    <mergeCell ref="D51:D52"/>
    <mergeCell ref="E51:E52"/>
    <mergeCell ref="F51:G52"/>
    <mergeCell ref="H51:I52"/>
    <mergeCell ref="D54:E54"/>
    <mergeCell ref="B41:B42"/>
    <mergeCell ref="C41:C42"/>
    <mergeCell ref="D41:D42"/>
    <mergeCell ref="E41:E42"/>
    <mergeCell ref="F41:G42"/>
    <mergeCell ref="H41:I42"/>
    <mergeCell ref="H19:I20"/>
    <mergeCell ref="J21:S21"/>
    <mergeCell ref="F17:G18"/>
    <mergeCell ref="H21:I22"/>
    <mergeCell ref="J40:S40"/>
    <mergeCell ref="J42:S42"/>
    <mergeCell ref="J61:S61"/>
    <mergeCell ref="B57:B58"/>
    <mergeCell ref="C57:C58"/>
    <mergeCell ref="D57:D58"/>
    <mergeCell ref="E57:E58"/>
    <mergeCell ref="F57:G58"/>
    <mergeCell ref="H57:I58"/>
    <mergeCell ref="J58:S58"/>
    <mergeCell ref="B59:B60"/>
    <mergeCell ref="C59:C60"/>
    <mergeCell ref="D59:D60"/>
    <mergeCell ref="E59:E60"/>
    <mergeCell ref="F44:G45"/>
    <mergeCell ref="H44:I45"/>
    <mergeCell ref="F54:G55"/>
    <mergeCell ref="H54:I55"/>
    <mergeCell ref="J51:S51"/>
    <mergeCell ref="H46:I46"/>
    <mergeCell ref="J24:S26"/>
    <mergeCell ref="F26:G26"/>
    <mergeCell ref="H26:I26"/>
    <mergeCell ref="J37:S37"/>
    <mergeCell ref="J27:S27"/>
    <mergeCell ref="F37:G38"/>
    <mergeCell ref="F21:G22"/>
    <mergeCell ref="H17:I18"/>
    <mergeCell ref="J41:S41"/>
    <mergeCell ref="F34:G35"/>
    <mergeCell ref="H34:I35"/>
    <mergeCell ref="J31:S31"/>
    <mergeCell ref="J28:S28"/>
    <mergeCell ref="J30:S30"/>
    <mergeCell ref="J32:S32"/>
    <mergeCell ref="J38:S38"/>
    <mergeCell ref="H37:I38"/>
    <mergeCell ref="J39:S39"/>
    <mergeCell ref="J17:S17"/>
    <mergeCell ref="J19:S19"/>
    <mergeCell ref="J22:S22"/>
    <mergeCell ref="J18:S18"/>
    <mergeCell ref="J20:S20"/>
    <mergeCell ref="F19:G20"/>
    <mergeCell ref="F14:G15"/>
    <mergeCell ref="H14:I15"/>
    <mergeCell ref="E2:M2"/>
    <mergeCell ref="D5:N5"/>
    <mergeCell ref="M8:S8"/>
    <mergeCell ref="D9:J9"/>
    <mergeCell ref="A14:A16"/>
    <mergeCell ref="B14:C16"/>
    <mergeCell ref="D14:E14"/>
    <mergeCell ref="J14:S16"/>
    <mergeCell ref="Q11:S13"/>
    <mergeCell ref="N11:P13"/>
    <mergeCell ref="E4:M4"/>
    <mergeCell ref="F16:G16"/>
    <mergeCell ref="H16:I16"/>
    <mergeCell ref="H29:I30"/>
    <mergeCell ref="F29:G30"/>
    <mergeCell ref="C31:C32"/>
    <mergeCell ref="D31:D32"/>
    <mergeCell ref="E31:E32"/>
    <mergeCell ref="F31:G32"/>
    <mergeCell ref="J29:S29"/>
    <mergeCell ref="C66:E66"/>
    <mergeCell ref="J66:R66"/>
    <mergeCell ref="C65:E65"/>
    <mergeCell ref="J65:R65"/>
    <mergeCell ref="A33:S33"/>
    <mergeCell ref="A34:A36"/>
    <mergeCell ref="B34:C36"/>
    <mergeCell ref="D34:E34"/>
    <mergeCell ref="J34:S36"/>
    <mergeCell ref="F36:G36"/>
    <mergeCell ref="H36:I36"/>
    <mergeCell ref="A44:A46"/>
    <mergeCell ref="B44:C46"/>
    <mergeCell ref="D44:E44"/>
    <mergeCell ref="J44:S46"/>
    <mergeCell ref="F46:G46"/>
    <mergeCell ref="B39:B40"/>
    <mergeCell ref="B67:R67"/>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B51:B52"/>
    <mergeCell ref="C64:E64"/>
    <mergeCell ref="J64:R64"/>
    <mergeCell ref="A37:A42"/>
    <mergeCell ref="A63:S63"/>
    <mergeCell ref="A57:A62"/>
    <mergeCell ref="J57:S57"/>
    <mergeCell ref="J59:S59"/>
    <mergeCell ref="J62:S62"/>
    <mergeCell ref="B19:B20"/>
    <mergeCell ref="C19:C20"/>
    <mergeCell ref="D19:D20"/>
    <mergeCell ref="E19:E20"/>
    <mergeCell ref="A17:A22"/>
    <mergeCell ref="A24:A26"/>
    <mergeCell ref="F24:G25"/>
    <mergeCell ref="H24:I25"/>
    <mergeCell ref="J54:S56"/>
    <mergeCell ref="F56:G56"/>
    <mergeCell ref="H56:I56"/>
    <mergeCell ref="F59:G60"/>
    <mergeCell ref="H59:I60"/>
    <mergeCell ref="J60:S60"/>
    <mergeCell ref="H31:I32"/>
    <mergeCell ref="F27:G28"/>
    <mergeCell ref="H27:I28"/>
    <mergeCell ref="A27:A32"/>
    <mergeCell ref="C17:C18"/>
    <mergeCell ref="D17:D18"/>
    <mergeCell ref="E17:E18"/>
    <mergeCell ref="B37:B38"/>
    <mergeCell ref="C37:C38"/>
    <mergeCell ref="D37:D38"/>
    <mergeCell ref="E37:E38"/>
    <mergeCell ref="B24:C26"/>
    <mergeCell ref="D24:E24"/>
    <mergeCell ref="B21:B22"/>
    <mergeCell ref="C21:C22"/>
    <mergeCell ref="D21:D22"/>
    <mergeCell ref="E21:E22"/>
    <mergeCell ref="B29:B30"/>
    <mergeCell ref="B31:B32"/>
    <mergeCell ref="C29:C30"/>
    <mergeCell ref="E29:E30"/>
    <mergeCell ref="B27:B28"/>
    <mergeCell ref="C27:C28"/>
    <mergeCell ref="D27:D28"/>
    <mergeCell ref="E27:E28"/>
    <mergeCell ref="B17:B18"/>
    <mergeCell ref="D29:D30"/>
  </mergeCells>
  <printOptions horizontalCentered="1"/>
  <pageMargins left="0.19685039370078741" right="0.11811023622047245" top="0.27559055118110237" bottom="0.19685039370078741" header="0.19685039370078741" footer="0.19685039370078741"/>
  <pageSetup scale="21"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E010_INCAR</vt:lpstr>
      <vt:lpstr>'CONCENTRADO E010_INCAR'!Área_de_impresión</vt:lpstr>
      <vt:lpstr>'CONCENTRADO E010_INCAR'!Títulos_a_imprimir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2017-07-03T20:32:14Z</cp:lastPrinted>
  <dcterms:created xsi:type="dcterms:W3CDTF">2016-12-09T18:35:27Z</dcterms:created>
  <dcterms:modified xsi:type="dcterms:W3CDTF">2017-07-03T21:22:45Z</dcterms:modified>
</cp:coreProperties>
</file>