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120" yWindow="30" windowWidth="21750" windowHeight="12180"/>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workbook>
</file>

<file path=xl/calcChain.xml><?xml version="1.0" encoding="utf-8"?>
<calcChain xmlns="http://schemas.openxmlformats.org/spreadsheetml/2006/main">
  <c r="F51" i="1"/>
  <c r="H51"/>
  <c r="F31"/>
  <c r="H31"/>
  <c r="H61"/>
  <c r="F61"/>
  <c r="H59"/>
  <c r="F59"/>
  <c r="E57"/>
  <c r="D57"/>
  <c r="F57" s="1"/>
  <c r="H49"/>
  <c r="F49"/>
  <c r="E47"/>
  <c r="D47"/>
  <c r="H41"/>
  <c r="F41"/>
  <c r="H39"/>
  <c r="F39"/>
  <c r="E37"/>
  <c r="D37"/>
  <c r="H29"/>
  <c r="F29"/>
  <c r="E27"/>
  <c r="H27" s="1"/>
  <c r="D27"/>
  <c r="H21"/>
  <c r="F21"/>
  <c r="H19"/>
  <c r="F19"/>
  <c r="E17"/>
  <c r="D17"/>
  <c r="H17" s="1"/>
  <c r="H47"/>
  <c r="F37"/>
  <c r="H37"/>
  <c r="F47"/>
  <c r="F27" l="1"/>
  <c r="F17"/>
  <c r="H57"/>
</calcChain>
</file>

<file path=xl/sharedStrings.xml><?xml version="1.0" encoding="utf-8"?>
<sst xmlns="http://schemas.openxmlformats.org/spreadsheetml/2006/main" count="133" uniqueCount="63">
  <si>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</si>
  <si>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</si>
  <si>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</si>
  <si>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</si>
  <si>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</si>
  <si>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</si>
  <si>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</si>
  <si>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</si>
  <si>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</si>
  <si>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</si>
  <si>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</si>
  <si>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</si>
  <si>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</si>
  <si>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</si>
  <si>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</si>
  <si>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</si>
  <si>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</si>
  <si>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</si>
  <si>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</si>
  <si>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</si>
  <si>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</si>
  <si>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</si>
  <si>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</si>
  <si>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</si>
  <si>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</si>
  <si>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Porcentaje de servidores públicos capacitados
FÓRMULA: VARIABLE1 / VARIABLE2 X 100</t>
  </si>
  <si>
    <t xml:space="preserve">Número de servidores públicos capacitados
</t>
  </si>
  <si>
    <t>Número de servidores públicos que concluyen satisfactoriamente cursos de capacitación administrativa y gerencial</t>
  </si>
  <si>
    <t>Número de servidores públicos inscritos a cursos de capacitación administrativa y gerencial  x 100</t>
  </si>
  <si>
    <t>Porcentaje de servidores públicos capacitados que concluyen satisfactoriamente cursos de capacitación administrativa y gerencial
FÓRMULA: VARIABLE1 / VARIABLE2 X 100</t>
  </si>
  <si>
    <t>Porcentaje cursos impartidos en materia 
administrativa y gerencial
FÓRMULA: VARIABLE1 / VARIABLE2 X 100</t>
  </si>
  <si>
    <t>Número de cursos impartidos en materia administrativa y gerencial</t>
  </si>
  <si>
    <t>Número de cursos programados en materia administrativa y gerencial x 100</t>
  </si>
  <si>
    <t>Porcentaje de temas identificados que se integran al Programa Anual de Capacitación
FÓRMULA: VARIABLE1 / VARIABLE2 X 100</t>
  </si>
  <si>
    <t xml:space="preserve">ÁREA: Capacitación gerencial y administrativa </t>
  </si>
  <si>
    <t>Número total de servidores públicos susceptibles de capacitarse x 100</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</si>
  <si>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</si>
  <si>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</si>
  <si>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</si>
  <si>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</si>
  <si>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</si>
  <si>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</si>
  <si>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</si>
  <si>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Número de temas incluidos en el Programa Anual de Capacitación
</t>
  </si>
  <si>
    <t>Número de temas detectados que se apegan a las funciones de los servidores públicos x 100</t>
  </si>
  <si>
    <t>Porcentaje de temas administrativos y gerenciales contratados y registrados en el Programa Anual de Capacitación
FÓRMULA: VARIABLE1 / VARIABLE2 X 100</t>
  </si>
  <si>
    <t xml:space="preserve">Número de temas en materia administrativa y gerencial  contratados
</t>
  </si>
  <si>
    <t>Número de temas en materia administrativa y gerencial registrados en el Programa Anual de Capacitación (PAC) x 100</t>
  </si>
  <si>
    <t xml:space="preserve">RIESGOS PARA LA POBLACIÓN QUE ATIENDE EL PROGRAMA O LA INSTITUCIÓN ASOCIADOS A LA VARIACIÓN 2/ 4/ </t>
  </si>
  <si>
    <t>DIFERENCIA ABSOLUTA</t>
  </si>
  <si>
    <t>CUMPLIMIENTO
META (%)</t>
  </si>
  <si>
    <t>COORDINÓ</t>
  </si>
  <si>
    <t xml:space="preserve">        EVALUACIÓN DE CUMPLIMIENTO DE METAS PERÍODO ENERO - DICIEMBRE 2017</t>
  </si>
  <si>
    <t>NCA</t>
  </si>
  <si>
    <t>INSTITUTO NACIONAL DE CARDIOLOGÍA IGNACIO CHÁVEZ</t>
  </si>
  <si>
    <t>MTRA. LUCÍA RÍOS NÚÑEZ</t>
  </si>
  <si>
    <t xml:space="preserve">AL CIERRE DEL EJERCICIO SE ALCANZÓ EL 71.1%  DE SERVIDORES PUBLICOS CAPACITADOS CON 483 QUE CONCLUYERON, DE 679 INSCRITOS; LA PROGRAMACIÓN FUE DEL 97.5%  CON 515 A CONCLUIR DE 528 A INSCRIBIRSE. DURANTE ESTE PERIODO SE  REALIZARON CURSOS EN LÍNEA OFERTADOS POR EL CONAPRED, REQUERIDOS POR INMUJERES, CONSIDERADOS COMO OBLIGATORIOS A PARTIR DE ESTE EJERCICIO  COMO UNA CAMPAÑA DE CULTURA A TODOS LOS SERVIDORES PUBLICOS, SIN EMBARGO EN ESTA MODALIDAD SE PRESENTA UNA ALTA DESERCIÓN. El CUMPLIMIENTO DE META QUE SE ALCANZA ES DEL 72.9% POR LO QUE CONFORME AL CRITERIO DE LA SHCP, EL SEMÁFORO SEÑALA COLOR ROJO.  </t>
  </si>
  <si>
    <t>AL CIERRE DE ESTE EJERCICIO SE ALCANZÓ EL 5.9% CON UN TEMA EN MATERIA ADMINISTRATIVA Y GERENCIAL CONTRADO DE 17 REGISTRADO EN EL PROGRAMA ANUAL CAPACITACIÓN, LA PROGRAMACIÓN FUE EL 42.1%  CON 8 TEMAS A CONTRATAR  DE 19 A REGISTRAR EN EL PAC.  CABE MENCIONAR QUE DEBIDO A QUE AL ENVIAR EL CALENDARIO DE LA MIR 2017 AÚN NO SE CONCRETABA EL PROGRAMA ANUAL DE CAPACITACIÓN POR EL PROCESO DE REVISIÓN Y VALIDACIÓN POR LA COMISIÓN MIXTA DE CAPACITACIÓN, POR LO QUE PRESENTÓ UNA PROPUESTA PRELIMINAR DE TEMAS A CONTRATAR, LOS CUALES ESTÁN SUJETOS A UNA AUTORIZACIÓN DE PRESUPUESTO. EL CURSO QUE SE CONCRETÓ PARA CONTRATAR FUE "CONTABILIDAD GUBERNAMENTAL" OTORGADO AL PERSONAL DE FINANZAS. EL CUMPLIMIENTO DE META OBTENIDO ES DEL 14.0% POR LO QUE  CONFORME AL CRITERIO DE LA SHCP EL SEMÁFORO SEÑALA COLOR ROJO.</t>
  </si>
  <si>
    <t xml:space="preserve">      </t>
  </si>
  <si>
    <t xml:space="preserve">AL CIERRE DEL EJERCICIO SE ALCANZÓ EL 96.6% DE CURSOS IMPARTIDOS EN MATERIA ADMINISTRATIVA Y GERENCIAL CON 28 REALIZADOS DE 29 PROGRAMADOS EN EL PROGRAMA ANUAL DE CAPACITACIÓN POR LA COMISIÓN MIXTA DE CAPACITACIÓN, DE LOS CUALES 9 FUERON EN LÍNEA, A REALIZAR EN LA PLATAFORMA DEL CONAPRED, CONSIDERADOS COMO OBLIGATORIOS COMO UNA CAMPAÑA DE CULTURA A TODOS LOS SERVIDORES PÚBLICOS,  Y 19 FUERON PRESENCIALES. CONFORME AL CRITERIO DE LA SHCP, EL CUMPLIMIENTO DE META ALCANZADO SEÑALA UN SEMÁFORO DE COLOR VERDE. </t>
  </si>
  <si>
    <t>MTRA. YOLANDA FERNÁNDEZ OROZCO</t>
  </si>
  <si>
    <r>
      <t>AL CIERRE DEL EJERCICIO SE ALCANZÓ EL 61.5% CON 272 SERVIDORES PÚBLICOS CAPACITADOS DE 442 SERVIDORES PÚBLICOS SUSCEPTIBLES A CAPACITARSE, LA PROGRAMACIÓN FUE DE 89.1% CON 394 SERVIDORES PÚBLICOS CAPACITADOS, DE 442 SERVIDORES PÚBLICOS SERVIDORES PÚBLICOS A CAPACITARSE. EL NÚMERO DE SERVIDORES PÚBLICOS PROGRAMADO CORRESPONDE A LA PLANTILLA DE PERSONAL ADMINISTRATIVO, POR LO QUE CABE MENCIONAR QUE NO TODO EL PERSONAL SE INSCRIBIO A ALGÚN CURSO, Ó NO CONCLUYÓ, PRINCIPALMENTE LOS CURSOS OFERTADOS EN LÍNEA; A SU VEZ, SE PRESENTÓ UNA MENOR DEMANDA POSTERIOR A LOS SISMOS OCURRIDOS EN EL MES DE SEPTIEMBRE,</t>
    </r>
    <r>
      <rPr>
        <b/>
        <sz val="23"/>
        <rFont val="Calibri"/>
        <family val="2"/>
      </rPr>
      <t xml:space="preserve"> LOS CUALES IMPRACTARON DE IGUAL MANERA EN LOS MESES DE SEPTIEMBRE Y OCTUBRE CONFORME AL CRITERIO DE LA SHCP, EL SEMÁFORO ES DE COLOR ROJO.</t>
    </r>
  </si>
  <si>
    <r>
      <t xml:space="preserve">AL CIERRE DEL EJERCICIO SE ALCANZÓ EL 73.9% DE TEMAS INCLUIDOS EN EL PROGRAMA ANUAL DE CAPACITACIÓN CON 17 TEMAS DE 23 DETECTADOS PARA EL DESARROLLO DE FUNCIONES DE LOS SERVIDORES PÚBLICOS, LA PROGRAMACIÓN FUE DEL 82.6% CON 19  TEMAS DE 23 DETECTADOS, POR LO QUE CABE MENCIONAR QUE AL REPORTE DE LA MIR AÚN NO SE CONCRETABA EL PROGRAMA ANUAL DE CAPACITACIÓN POR EL PROCESO DE REVISIÓN Y VALIDACIÓN POR LA COMISIÓN MIXTA DE CAPACITACIÓN, SOBRE LOS TEMAS Y NÚMERO DE CURSOS A REALIZAR.  EL CUMPLIMIENTO DE META OBTENIDO ES DEL 89.5%, CONFORME AL CRITERIO DE LA SHCP EL </t>
    </r>
    <r>
      <rPr>
        <b/>
        <sz val="24"/>
        <rFont val="Calibri"/>
        <family val="2"/>
      </rPr>
      <t xml:space="preserve">SEMÁFORO ES DE COLOR ROJO. </t>
    </r>
  </si>
</sst>
</file>

<file path=xl/styles.xml><?xml version="1.0" encoding="utf-8"?>
<styleSheet xmlns="http://schemas.openxmlformats.org/spreadsheetml/2006/main">
  <numFmts count="1">
    <numFmt numFmtId="164" formatCode="#,##0.0"/>
  </numFmts>
  <fonts count="30">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sz val="16"/>
      <name val="Arial"/>
      <family val="2"/>
    </font>
    <font>
      <b/>
      <i/>
      <sz val="18"/>
      <name val="Arial"/>
      <family val="2"/>
    </font>
    <font>
      <b/>
      <sz val="20"/>
      <name val="Arial"/>
      <family val="2"/>
    </font>
    <font>
      <b/>
      <sz val="22"/>
      <name val="Arial"/>
      <family val="2"/>
    </font>
    <font>
      <b/>
      <i/>
      <u/>
      <sz val="22"/>
      <name val="Arial"/>
      <family val="2"/>
    </font>
    <font>
      <b/>
      <sz val="26"/>
      <name val="Arial"/>
      <family val="2"/>
    </font>
    <font>
      <b/>
      <sz val="28"/>
      <name val="Arial"/>
      <family val="2"/>
    </font>
    <font>
      <b/>
      <sz val="23"/>
      <name val="Calibri"/>
      <family val="2"/>
    </font>
    <font>
      <b/>
      <sz val="24"/>
      <name val="Calibri"/>
      <family val="2"/>
    </font>
    <font>
      <sz val="11"/>
      <name val="Calibri"/>
      <family val="2"/>
      <scheme val="minor"/>
    </font>
    <font>
      <b/>
      <sz val="24"/>
      <name val="Calibri"/>
      <family val="2"/>
      <scheme val="minor"/>
    </font>
    <font>
      <b/>
      <sz val="22"/>
      <name val="Calibri"/>
      <family val="2"/>
      <scheme val="minor"/>
    </font>
    <font>
      <b/>
      <i/>
      <sz val="26"/>
      <name val="Calibri"/>
      <family val="2"/>
      <scheme val="minor"/>
    </font>
    <font>
      <b/>
      <sz val="26"/>
      <name val="Calibri"/>
      <family val="2"/>
      <scheme val="minor"/>
    </font>
    <font>
      <b/>
      <sz val="22"/>
      <color theme="1"/>
      <name val="Calibri"/>
      <family val="2"/>
      <scheme val="minor"/>
    </font>
    <font>
      <b/>
      <sz val="26"/>
      <color theme="1"/>
      <name val="Calibri"/>
      <family val="2"/>
      <scheme val="minor"/>
    </font>
    <font>
      <b/>
      <sz val="26"/>
      <color theme="1"/>
      <name val="Arial"/>
      <family val="2"/>
    </font>
    <font>
      <sz val="24"/>
      <color theme="1"/>
      <name val="Calibri"/>
      <family val="2"/>
      <scheme val="minor"/>
    </font>
    <font>
      <sz val="24"/>
      <name val="Calibri"/>
      <family val="2"/>
      <scheme val="minor"/>
    </font>
    <font>
      <sz val="36"/>
      <name val="Calibri"/>
      <family val="2"/>
      <scheme val="minor"/>
    </font>
    <font>
      <sz val="48"/>
      <name val="Calibri"/>
      <family val="2"/>
      <scheme val="minor"/>
    </font>
    <font>
      <sz val="22"/>
      <color theme="1"/>
      <name val="Calibri"/>
      <family val="2"/>
      <scheme val="minor"/>
    </font>
    <font>
      <b/>
      <sz val="23"/>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7" tint="0.79998168889431442"/>
        <bgColor indexed="64"/>
      </patternFill>
    </fill>
    <fill>
      <patternFill patternType="solid">
        <fgColor rgb="FF00FFFF"/>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6" fillId="0" borderId="0"/>
  </cellStyleXfs>
  <cellXfs count="120">
    <xf numFmtId="0" fontId="0" fillId="0" borderId="0" xfId="0"/>
    <xf numFmtId="0" fontId="1" fillId="3" borderId="0" xfId="0" applyFont="1" applyFill="1" applyProtection="1"/>
    <xf numFmtId="0" fontId="2" fillId="3" borderId="0" xfId="0" applyFont="1" applyFill="1" applyProtection="1"/>
    <xf numFmtId="0" fontId="0" fillId="3" borderId="0" xfId="0" applyFont="1" applyFill="1" applyProtection="1"/>
    <xf numFmtId="0" fontId="0" fillId="3" borderId="0" xfId="0" applyFill="1" applyProtection="1"/>
    <xf numFmtId="0" fontId="0" fillId="0" borderId="0" xfId="0" applyProtection="1"/>
    <xf numFmtId="0" fontId="4" fillId="3" borderId="0" xfId="0" applyFont="1" applyFill="1" applyProtection="1"/>
    <xf numFmtId="0" fontId="5" fillId="3" borderId="0" xfId="0" applyFont="1" applyFill="1" applyProtection="1"/>
    <xf numFmtId="0" fontId="1" fillId="3" borderId="1" xfId="0" applyFont="1" applyFill="1" applyBorder="1" applyAlignment="1" applyProtection="1">
      <alignment horizontal="left"/>
      <protection locked="0"/>
    </xf>
    <xf numFmtId="0" fontId="5" fillId="3" borderId="2" xfId="0" applyFont="1" applyFill="1" applyBorder="1" applyProtection="1"/>
    <xf numFmtId="0" fontId="6" fillId="3" borderId="0" xfId="1" applyFill="1" applyProtection="1"/>
    <xf numFmtId="0" fontId="1" fillId="3" borderId="0" xfId="1" applyFont="1" applyFill="1" applyProtection="1"/>
    <xf numFmtId="0" fontId="1" fillId="0" borderId="3" xfId="0" applyFont="1" applyFill="1" applyBorder="1" applyAlignment="1" applyProtection="1">
      <alignment vertical="center"/>
    </xf>
    <xf numFmtId="0" fontId="1" fillId="0" borderId="4" xfId="0" applyFont="1" applyFill="1" applyBorder="1" applyAlignment="1" applyProtection="1">
      <alignment vertical="center"/>
    </xf>
    <xf numFmtId="0" fontId="9" fillId="3" borderId="0" xfId="1" applyFont="1" applyFill="1" applyProtection="1"/>
    <xf numFmtId="0" fontId="9" fillId="3" borderId="0" xfId="0" applyFont="1" applyFill="1" applyAlignment="1" applyProtection="1"/>
    <xf numFmtId="0" fontId="16" fillId="3" borderId="0" xfId="0" applyFont="1" applyFill="1" applyProtection="1"/>
    <xf numFmtId="0" fontId="17" fillId="0" borderId="0" xfId="0" applyFont="1" applyAlignment="1" applyProtection="1"/>
    <xf numFmtId="0" fontId="16" fillId="3" borderId="0" xfId="0" applyFont="1" applyFill="1" applyAlignment="1" applyProtection="1"/>
    <xf numFmtId="0" fontId="16" fillId="0" borderId="0" xfId="0" applyFont="1" applyProtection="1"/>
    <xf numFmtId="0" fontId="18" fillId="4" borderId="5" xfId="0" applyFont="1" applyFill="1" applyBorder="1" applyAlignment="1" applyProtection="1">
      <alignment horizontal="center" vertical="center" wrapText="1"/>
    </xf>
    <xf numFmtId="49" fontId="18" fillId="0" borderId="5" xfId="0" applyNumberFormat="1" applyFont="1" applyBorder="1" applyAlignment="1" applyProtection="1">
      <alignment horizontal="center" vertical="center"/>
    </xf>
    <xf numFmtId="0" fontId="7" fillId="0" borderId="6" xfId="1" applyFont="1" applyFill="1" applyBorder="1" applyAlignment="1" applyProtection="1">
      <alignment horizontal="center" vertical="center"/>
    </xf>
    <xf numFmtId="0" fontId="7" fillId="0" borderId="8" xfId="1"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3" fontId="19" fillId="0" borderId="6" xfId="0" applyNumberFormat="1" applyFont="1" applyFill="1" applyBorder="1" applyAlignment="1" applyProtection="1">
      <alignment horizontal="center" vertical="center" wrapText="1"/>
      <protection locked="0"/>
    </xf>
    <xf numFmtId="3" fontId="19" fillId="0" borderId="8" xfId="0" applyNumberFormat="1" applyFont="1" applyFill="1" applyBorder="1" applyAlignment="1" applyProtection="1">
      <alignment horizontal="center" vertical="center" wrapText="1"/>
      <protection locked="0"/>
    </xf>
    <xf numFmtId="164" fontId="22" fillId="0" borderId="9" xfId="0" applyNumberFormat="1" applyFont="1" applyFill="1" applyBorder="1" applyAlignment="1" applyProtection="1">
      <alignment horizontal="center" vertical="center" wrapText="1"/>
    </xf>
    <xf numFmtId="164" fontId="22" fillId="0" borderId="10" xfId="0" applyNumberFormat="1" applyFont="1" applyFill="1" applyBorder="1" applyAlignment="1" applyProtection="1">
      <alignment horizontal="center" vertical="center" wrapText="1"/>
    </xf>
    <xf numFmtId="164" fontId="22" fillId="0" borderId="3" xfId="0" applyNumberFormat="1" applyFont="1" applyFill="1" applyBorder="1" applyAlignment="1" applyProtection="1">
      <alignment horizontal="center" vertical="center" wrapText="1"/>
    </xf>
    <xf numFmtId="164" fontId="22" fillId="0" borderId="13" xfId="0" applyNumberFormat="1" applyFont="1" applyFill="1" applyBorder="1" applyAlignment="1" applyProtection="1">
      <alignment horizontal="center" vertical="center" wrapText="1"/>
    </xf>
    <xf numFmtId="0" fontId="21" fillId="4" borderId="9" xfId="0" applyFont="1" applyFill="1" applyBorder="1" applyAlignment="1" applyProtection="1">
      <alignment horizontal="center" vertical="center" wrapText="1"/>
    </xf>
    <xf numFmtId="0" fontId="21" fillId="4" borderId="10" xfId="0" applyFont="1" applyFill="1" applyBorder="1" applyAlignment="1" applyProtection="1">
      <alignment horizontal="center" vertical="center" wrapText="1"/>
    </xf>
    <xf numFmtId="0" fontId="21" fillId="4" borderId="3" xfId="0" applyFont="1" applyFill="1" applyBorder="1" applyAlignment="1" applyProtection="1">
      <alignment horizontal="center" vertical="center" wrapText="1"/>
    </xf>
    <xf numFmtId="0" fontId="21" fillId="4" borderId="13" xfId="0" applyFont="1" applyFill="1" applyBorder="1" applyAlignment="1" applyProtection="1">
      <alignment horizontal="center" vertical="center" wrapText="1"/>
    </xf>
    <xf numFmtId="164" fontId="22" fillId="0" borderId="5" xfId="0" applyNumberFormat="1" applyFont="1" applyFill="1" applyBorder="1" applyAlignment="1" applyProtection="1">
      <alignment horizontal="center" vertical="center" wrapText="1"/>
    </xf>
    <xf numFmtId="0" fontId="18" fillId="4"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3" fontId="19" fillId="0" borderId="5" xfId="0" applyNumberFormat="1" applyFont="1" applyFill="1" applyBorder="1" applyAlignment="1" applyProtection="1">
      <alignment horizontal="center" vertical="center" wrapText="1"/>
      <protection locked="0"/>
    </xf>
    <xf numFmtId="0" fontId="23" fillId="0" borderId="5" xfId="0" applyFont="1" applyFill="1" applyBorder="1" applyAlignment="1" applyProtection="1">
      <alignment horizontal="center" vertical="center" wrapText="1"/>
    </xf>
    <xf numFmtId="49" fontId="18" fillId="0" borderId="14" xfId="0" applyNumberFormat="1" applyFont="1" applyFill="1" applyBorder="1" applyAlignment="1" applyProtection="1">
      <alignment horizontal="left" vertical="top" wrapText="1"/>
    </xf>
    <xf numFmtId="49" fontId="18" fillId="0" borderId="15" xfId="0" applyNumberFormat="1" applyFont="1" applyFill="1" applyBorder="1" applyAlignment="1" applyProtection="1">
      <alignment horizontal="left" vertical="top" wrapText="1"/>
    </xf>
    <xf numFmtId="49" fontId="18" fillId="0" borderId="16" xfId="0" applyNumberFormat="1" applyFont="1" applyFill="1" applyBorder="1" applyAlignment="1" applyProtection="1">
      <alignment horizontal="left" vertical="top" wrapText="1"/>
    </xf>
    <xf numFmtId="0" fontId="29" fillId="0" borderId="14" xfId="0" applyNumberFormat="1" applyFont="1" applyFill="1" applyBorder="1" applyAlignment="1" applyProtection="1">
      <alignment horizontal="left" vertical="top" wrapText="1"/>
      <protection locked="0"/>
    </xf>
    <xf numFmtId="0" fontId="29" fillId="0" borderId="15" xfId="0" applyNumberFormat="1" applyFont="1" applyFill="1" applyBorder="1" applyAlignment="1" applyProtection="1">
      <alignment horizontal="left" vertical="top" wrapText="1"/>
      <protection locked="0"/>
    </xf>
    <xf numFmtId="0" fontId="29" fillId="0" borderId="16" xfId="0" applyNumberFormat="1" applyFont="1" applyFill="1" applyBorder="1" applyAlignment="1" applyProtection="1">
      <alignment horizontal="left" vertical="top" wrapText="1"/>
      <protection locked="0"/>
    </xf>
    <xf numFmtId="0" fontId="17" fillId="0" borderId="14" xfId="0" applyNumberFormat="1" applyFont="1" applyFill="1" applyBorder="1" applyAlignment="1" applyProtection="1">
      <alignment horizontal="justify" vertical="top" wrapText="1"/>
      <protection locked="0"/>
    </xf>
    <xf numFmtId="0" fontId="17" fillId="0" borderId="15" xfId="0" applyNumberFormat="1" applyFont="1" applyFill="1" applyBorder="1" applyAlignment="1" applyProtection="1">
      <alignment horizontal="justify" vertical="top" wrapText="1"/>
      <protection locked="0"/>
    </xf>
    <xf numFmtId="0" fontId="17" fillId="0" borderId="16" xfId="0" applyNumberFormat="1" applyFont="1" applyFill="1" applyBorder="1" applyAlignment="1" applyProtection="1">
      <alignment horizontal="justify" vertical="top" wrapText="1"/>
      <protection locked="0"/>
    </xf>
    <xf numFmtId="164" fontId="22" fillId="3" borderId="9" xfId="0" applyNumberFormat="1" applyFont="1" applyFill="1" applyBorder="1" applyAlignment="1" applyProtection="1">
      <alignment horizontal="center" vertical="center" wrapText="1"/>
    </xf>
    <xf numFmtId="164" fontId="22" fillId="3" borderId="10" xfId="0" applyNumberFormat="1" applyFont="1" applyFill="1" applyBorder="1" applyAlignment="1" applyProtection="1">
      <alignment horizontal="center" vertical="center" wrapText="1"/>
    </xf>
    <xf numFmtId="164" fontId="22" fillId="3" borderId="3" xfId="0" applyNumberFormat="1" applyFont="1" applyFill="1" applyBorder="1" applyAlignment="1" applyProtection="1">
      <alignment horizontal="center" vertical="center" wrapText="1"/>
    </xf>
    <xf numFmtId="164" fontId="22" fillId="3" borderId="13" xfId="0" applyNumberFormat="1" applyFont="1" applyFill="1" applyBorder="1" applyAlignment="1" applyProtection="1">
      <alignment horizontal="center" vertical="center" wrapText="1"/>
    </xf>
    <xf numFmtId="49" fontId="21" fillId="0" borderId="5" xfId="0" applyNumberFormat="1" applyFont="1" applyBorder="1" applyAlignment="1" applyProtection="1">
      <alignment horizontal="center" vertical="center"/>
    </xf>
    <xf numFmtId="164" fontId="22" fillId="3" borderId="5" xfId="0" applyNumberFormat="1" applyFont="1" applyFill="1" applyBorder="1" applyAlignment="1" applyProtection="1">
      <alignment horizontal="center" vertical="center" wrapText="1"/>
    </xf>
    <xf numFmtId="49" fontId="18" fillId="0" borderId="14" xfId="0" applyNumberFormat="1" applyFont="1" applyFill="1" applyBorder="1" applyAlignment="1" applyProtection="1">
      <alignment horizontal="left" vertical="top" wrapText="1"/>
      <protection locked="0"/>
    </xf>
    <xf numFmtId="49" fontId="18" fillId="0" borderId="15" xfId="0" applyNumberFormat="1" applyFont="1" applyFill="1" applyBorder="1" applyAlignment="1" applyProtection="1">
      <alignment horizontal="left" vertical="top" wrapText="1"/>
      <protection locked="0"/>
    </xf>
    <xf numFmtId="49" fontId="18" fillId="0" borderId="16" xfId="0" applyNumberFormat="1" applyFont="1" applyFill="1" applyBorder="1" applyAlignment="1" applyProtection="1">
      <alignment horizontal="left" vertical="top" wrapText="1"/>
      <protection locked="0"/>
    </xf>
    <xf numFmtId="0" fontId="18" fillId="4" borderId="5" xfId="0" applyFont="1" applyFill="1" applyBorder="1" applyAlignment="1" applyProtection="1">
      <alignment horizontal="center" vertical="center"/>
    </xf>
    <xf numFmtId="49" fontId="18" fillId="0" borderId="5" xfId="0" applyNumberFormat="1" applyFont="1" applyFill="1" applyBorder="1" applyAlignment="1" applyProtection="1">
      <alignment horizontal="left" vertical="top" wrapText="1"/>
    </xf>
    <xf numFmtId="0" fontId="10" fillId="3" borderId="0" xfId="0" applyFont="1" applyFill="1" applyAlignment="1" applyProtection="1">
      <alignment horizontal="center"/>
    </xf>
    <xf numFmtId="0" fontId="11" fillId="3" borderId="0" xfId="0" applyFont="1" applyFill="1" applyAlignment="1" applyProtection="1">
      <alignment horizontal="center"/>
    </xf>
    <xf numFmtId="0" fontId="16" fillId="3" borderId="0" xfId="0" applyFont="1" applyFill="1" applyAlignment="1" applyProtection="1">
      <alignment horizontal="center"/>
    </xf>
    <xf numFmtId="0" fontId="10" fillId="3" borderId="1" xfId="0" applyFont="1" applyFill="1" applyBorder="1" applyAlignment="1" applyProtection="1">
      <protection locked="0"/>
    </xf>
    <xf numFmtId="0" fontId="28" fillId="3" borderId="1" xfId="0" applyFont="1" applyFill="1" applyBorder="1" applyAlignment="1" applyProtection="1">
      <protection locked="0"/>
    </xf>
    <xf numFmtId="0" fontId="21" fillId="0" borderId="0" xfId="0" applyFont="1" applyAlignment="1" applyProtection="1">
      <alignment horizontal="center"/>
    </xf>
    <xf numFmtId="0" fontId="29" fillId="0" borderId="14" xfId="0" applyNumberFormat="1" applyFont="1" applyFill="1" applyBorder="1" applyAlignment="1" applyProtection="1">
      <alignment horizontal="justify" vertical="top" wrapText="1"/>
      <protection locked="0"/>
    </xf>
    <xf numFmtId="0" fontId="29" fillId="0" borderId="15" xfId="0" applyNumberFormat="1" applyFont="1" applyFill="1" applyBorder="1" applyAlignment="1" applyProtection="1">
      <alignment horizontal="justify" vertical="top" wrapText="1"/>
      <protection locked="0"/>
    </xf>
    <xf numFmtId="0" fontId="29" fillId="0" borderId="16" xfId="0" applyNumberFormat="1" applyFont="1" applyFill="1" applyBorder="1" applyAlignment="1" applyProtection="1">
      <alignment horizontal="justify" vertical="top" wrapText="1"/>
      <protection locked="0"/>
    </xf>
    <xf numFmtId="0" fontId="4" fillId="2" borderId="6" xfId="0" applyFont="1" applyFill="1" applyBorder="1" applyAlignment="1" applyProtection="1">
      <alignment horizontal="center" wrapText="1"/>
    </xf>
    <xf numFmtId="0" fontId="4" fillId="2" borderId="7" xfId="0" applyFont="1" applyFill="1" applyBorder="1" applyAlignment="1" applyProtection="1">
      <alignment horizontal="center"/>
    </xf>
    <xf numFmtId="0" fontId="4" fillId="2" borderId="8" xfId="0" applyFont="1" applyFill="1" applyBorder="1" applyAlignment="1" applyProtection="1">
      <alignment horizontal="center"/>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2" borderId="11"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8" fillId="4" borderId="9" xfId="0" applyFont="1" applyFill="1" applyBorder="1" applyAlignment="1" applyProtection="1">
      <alignment horizontal="center" vertical="center"/>
    </xf>
    <xf numFmtId="0" fontId="18" fillId="4" borderId="17"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18" fillId="4" borderId="0"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8" fillId="4" borderId="4" xfId="0" applyFont="1" applyFill="1" applyBorder="1" applyAlignment="1" applyProtection="1">
      <alignment horizontal="center" vertical="center"/>
    </xf>
    <xf numFmtId="14" fontId="26" fillId="3" borderId="0" xfId="0" applyNumberFormat="1" applyFont="1" applyFill="1" applyAlignment="1" applyProtection="1">
      <alignment horizontal="center"/>
    </xf>
    <xf numFmtId="0" fontId="26" fillId="3" borderId="0" xfId="0" applyFont="1" applyFill="1" applyAlignment="1" applyProtection="1">
      <alignment horizontal="center"/>
    </xf>
    <xf numFmtId="0" fontId="26" fillId="3" borderId="4" xfId="0" applyFont="1" applyFill="1" applyBorder="1" applyAlignment="1" applyProtection="1">
      <alignment horizontal="center"/>
    </xf>
    <xf numFmtId="14" fontId="27" fillId="3" borderId="0" xfId="0" applyNumberFormat="1" applyFont="1" applyFill="1" applyAlignment="1" applyProtection="1">
      <alignment horizontal="center"/>
    </xf>
    <xf numFmtId="0" fontId="16" fillId="3" borderId="4" xfId="0" applyFont="1" applyFill="1" applyBorder="1" applyAlignment="1" applyProtection="1">
      <alignment horizontal="center"/>
    </xf>
    <xf numFmtId="0" fontId="22" fillId="7" borderId="0" xfId="0" applyFont="1" applyFill="1" applyAlignment="1" applyProtection="1">
      <alignment horizontal="center" vertical="center" wrapText="1"/>
    </xf>
    <xf numFmtId="0" fontId="22" fillId="7" borderId="0" xfId="0" applyFont="1" applyFill="1" applyAlignment="1" applyProtection="1">
      <alignment horizontal="center" vertical="center"/>
    </xf>
    <xf numFmtId="0" fontId="3" fillId="6" borderId="9" xfId="0" applyFont="1" applyFill="1" applyBorder="1" applyAlignment="1" applyProtection="1">
      <alignment horizontal="left" vertical="center" wrapText="1"/>
    </xf>
    <xf numFmtId="0" fontId="3" fillId="6" borderId="17" xfId="0" applyFont="1" applyFill="1" applyBorder="1" applyAlignment="1" applyProtection="1">
      <alignment horizontal="left" vertical="center" wrapText="1"/>
    </xf>
    <xf numFmtId="0" fontId="3" fillId="6" borderId="10" xfId="0" applyFont="1" applyFill="1" applyBorder="1" applyAlignment="1" applyProtection="1">
      <alignment horizontal="left" vertical="center" wrapText="1"/>
    </xf>
    <xf numFmtId="0" fontId="12" fillId="5" borderId="6" xfId="0" applyFont="1" applyFill="1" applyBorder="1" applyAlignment="1" applyProtection="1">
      <alignment horizontal="center" vertical="center"/>
    </xf>
    <xf numFmtId="0" fontId="12" fillId="5" borderId="7" xfId="0" applyFont="1" applyFill="1" applyBorder="1" applyAlignment="1" applyProtection="1">
      <alignment horizontal="center" vertical="center"/>
    </xf>
    <xf numFmtId="0" fontId="12" fillId="5" borderId="8"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4" fillId="0" borderId="8" xfId="1" applyFont="1" applyFill="1" applyBorder="1" applyAlignment="1" applyProtection="1">
      <alignment horizontal="center" vertical="center" wrapText="1"/>
    </xf>
    <xf numFmtId="0" fontId="7" fillId="0" borderId="5" xfId="1"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7" xfId="0" applyFont="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7" xfId="0" applyFont="1" applyBorder="1" applyAlignment="1" applyProtection="1">
      <alignment horizontal="center" vertical="center"/>
    </xf>
    <xf numFmtId="0" fontId="24" fillId="0" borderId="4" xfId="0" applyFont="1" applyFill="1" applyBorder="1" applyAlignment="1" applyProtection="1">
      <alignment horizontal="center"/>
      <protection locked="0"/>
    </xf>
    <xf numFmtId="0" fontId="25" fillId="0" borderId="4" xfId="0" applyFont="1" applyFill="1" applyBorder="1" applyAlignment="1" applyProtection="1">
      <alignment horizontal="center"/>
      <protection locked="0"/>
    </xf>
    <xf numFmtId="0" fontId="20" fillId="0" borderId="0" xfId="0" applyFont="1" applyAlignment="1" applyProtection="1">
      <alignment horizontal="center"/>
    </xf>
    <xf numFmtId="0" fontId="22" fillId="0" borderId="0" xfId="0" applyFont="1" applyAlignment="1" applyProtection="1">
      <alignment horizontal="center"/>
    </xf>
    <xf numFmtId="49" fontId="17" fillId="0" borderId="5" xfId="0" applyNumberFormat="1" applyFont="1" applyFill="1" applyBorder="1" applyAlignment="1" applyProtection="1">
      <alignment horizontal="left" vertical="top" wrapText="1"/>
      <protection locked="0"/>
    </xf>
    <xf numFmtId="49" fontId="18" fillId="0" borderId="5" xfId="0" applyNumberFormat="1" applyFont="1" applyFill="1" applyBorder="1" applyAlignment="1" applyProtection="1">
      <alignment horizontal="left" vertical="top" wrapText="1"/>
      <protection locked="0"/>
    </xf>
    <xf numFmtId="164" fontId="20" fillId="0" borderId="5" xfId="0" applyNumberFormat="1" applyFont="1" applyFill="1" applyBorder="1" applyAlignment="1" applyProtection="1">
      <alignment horizontal="center" vertical="center" wrapText="1"/>
    </xf>
    <xf numFmtId="164" fontId="20" fillId="0" borderId="6" xfId="0" applyNumberFormat="1" applyFont="1" applyFill="1" applyBorder="1" applyAlignment="1" applyProtection="1">
      <alignment horizontal="center" vertical="center" wrapText="1"/>
    </xf>
    <xf numFmtId="164" fontId="20" fillId="0" borderId="8" xfId="0" applyNumberFormat="1" applyFont="1" applyFill="1" applyBorder="1" applyAlignment="1" applyProtection="1">
      <alignment horizontal="center" vertical="center" wrapText="1"/>
    </xf>
    <xf numFmtId="0" fontId="13" fillId="5" borderId="6" xfId="0" applyFont="1" applyFill="1" applyBorder="1" applyAlignment="1" applyProtection="1">
      <alignment horizontal="center" vertical="center"/>
    </xf>
    <xf numFmtId="0" fontId="13" fillId="5" borderId="7" xfId="0" applyFont="1" applyFill="1" applyBorder="1" applyAlignment="1" applyProtection="1">
      <alignment horizontal="center" vertical="center"/>
    </xf>
    <xf numFmtId="0" fontId="13" fillId="5" borderId="8" xfId="0" applyFont="1" applyFill="1" applyBorder="1" applyAlignment="1" applyProtection="1">
      <alignment horizontal="center" vertical="center"/>
    </xf>
    <xf numFmtId="0" fontId="23" fillId="0" borderId="6" xfId="0" applyFont="1" applyFill="1" applyBorder="1" applyAlignment="1" applyProtection="1">
      <alignment horizontal="center" vertical="center" wrapText="1"/>
    </xf>
    <xf numFmtId="0" fontId="23" fillId="0" borderId="8" xfId="0" applyFont="1" applyFill="1" applyBorder="1" applyAlignment="1" applyProtection="1">
      <alignment horizontal="center" vertical="center" wrapText="1"/>
    </xf>
    <xf numFmtId="0" fontId="4" fillId="0" borderId="5" xfId="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447675</xdr:colOff>
      <xdr:row>0</xdr:row>
      <xdr:rowOff>123825</xdr:rowOff>
    </xdr:from>
    <xdr:to>
      <xdr:col>18</xdr:col>
      <xdr:colOff>590550</xdr:colOff>
      <xdr:row>5</xdr:row>
      <xdr:rowOff>114300</xdr:rowOff>
    </xdr:to>
    <xdr:pic>
      <xdr:nvPicPr>
        <xdr:cNvPr id="1032" name="1 Imagen"/>
        <xdr:cNvPicPr>
          <a:picLocks noChangeAspect="1"/>
        </xdr:cNvPicPr>
      </xdr:nvPicPr>
      <xdr:blipFill>
        <a:blip xmlns:r="http://schemas.openxmlformats.org/officeDocument/2006/relationships" r:embed="rId1"/>
        <a:srcRect/>
        <a:stretch>
          <a:fillRect/>
        </a:stretch>
      </xdr:blipFill>
      <xdr:spPr bwMode="auto">
        <a:xfrm>
          <a:off x="28803600" y="123825"/>
          <a:ext cx="5086350" cy="15144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Y67"/>
  <sheetViews>
    <sheetView tabSelected="1" view="pageBreakPreview" zoomScale="38" zoomScaleNormal="40" zoomScaleSheetLayoutView="38" zoomScalePageLayoutView="40" workbookViewId="0">
      <selection activeCell="F65" sqref="F65"/>
    </sheetView>
  </sheetViews>
  <sheetFormatPr baseColWidth="10" defaultColWidth="17.42578125" defaultRowHeight="15"/>
  <cols>
    <col min="1" max="1" width="10" style="5" customWidth="1"/>
    <col min="2" max="2" width="24.7109375" style="5" customWidth="1"/>
    <col min="3" max="3" width="90.7109375" style="5" customWidth="1"/>
    <col min="4" max="4" width="41.5703125" style="19" customWidth="1"/>
    <col min="5" max="5" width="41" style="19" customWidth="1"/>
    <col min="6" max="6" width="13.7109375" style="5" customWidth="1"/>
    <col min="7" max="7" width="24.5703125" style="5" customWidth="1"/>
    <col min="8" max="8" width="13.7109375" style="5" customWidth="1"/>
    <col min="9" max="9" width="25.28515625" style="5" customWidth="1"/>
    <col min="10" max="19" width="24.7109375" style="19" customWidth="1"/>
    <col min="20" max="237" width="11.42578125" style="5" customWidth="1"/>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16384" width="17.42578125" style="5"/>
  </cols>
  <sheetData>
    <row r="1" spans="1:19" ht="18">
      <c r="A1" s="1" t="s">
        <v>0</v>
      </c>
      <c r="B1" s="2"/>
      <c r="C1" s="3"/>
      <c r="D1" s="16"/>
      <c r="E1" s="16"/>
      <c r="F1" s="4"/>
      <c r="G1" s="4"/>
      <c r="H1" s="4"/>
      <c r="I1" s="4"/>
      <c r="J1" s="16"/>
      <c r="K1" s="16"/>
      <c r="L1" s="16"/>
      <c r="M1" s="16"/>
      <c r="N1" s="16"/>
      <c r="O1" s="16"/>
      <c r="P1" s="16"/>
      <c r="Q1" s="16"/>
      <c r="R1" s="16"/>
      <c r="S1" s="16"/>
    </row>
    <row r="2" spans="1:19" ht="27.75">
      <c r="A2" s="1" t="s">
        <v>1</v>
      </c>
      <c r="B2" s="2"/>
      <c r="C2" s="3"/>
      <c r="D2" s="16"/>
      <c r="E2" s="61" t="s">
        <v>2</v>
      </c>
      <c r="F2" s="61"/>
      <c r="G2" s="61"/>
      <c r="H2" s="61"/>
      <c r="I2" s="61"/>
      <c r="J2" s="61"/>
      <c r="K2" s="61"/>
      <c r="L2" s="61"/>
      <c r="M2" s="61"/>
      <c r="N2" s="16"/>
      <c r="O2" s="16"/>
      <c r="P2" s="16"/>
      <c r="Q2" s="16"/>
      <c r="R2" s="16"/>
      <c r="S2" s="16"/>
    </row>
    <row r="3" spans="1:19">
      <c r="A3" s="4"/>
      <c r="B3" s="4"/>
      <c r="C3" s="4"/>
      <c r="D3" s="16"/>
      <c r="E3" s="16"/>
      <c r="F3" s="4"/>
      <c r="G3" s="4"/>
      <c r="H3" s="4"/>
      <c r="I3" s="4"/>
      <c r="J3" s="16"/>
      <c r="K3" s="16"/>
      <c r="L3" s="16"/>
      <c r="M3" s="16"/>
      <c r="N3" s="16"/>
      <c r="O3" s="16"/>
      <c r="P3" s="16"/>
      <c r="Q3" s="16"/>
      <c r="R3" s="16"/>
      <c r="S3" s="16"/>
    </row>
    <row r="4" spans="1:19" ht="31.5">
      <c r="A4" s="6" t="s">
        <v>3</v>
      </c>
      <c r="B4" s="7"/>
      <c r="C4" s="4"/>
      <c r="D4" s="16"/>
      <c r="E4" s="66" t="s">
        <v>34</v>
      </c>
      <c r="F4" s="66"/>
      <c r="G4" s="66"/>
      <c r="H4" s="66"/>
      <c r="I4" s="66"/>
      <c r="J4" s="66"/>
      <c r="K4" s="66"/>
      <c r="L4" s="66"/>
      <c r="M4" s="66"/>
      <c r="N4" s="17"/>
      <c r="O4" s="16"/>
      <c r="P4" s="16"/>
      <c r="Q4" s="16"/>
      <c r="R4" s="16"/>
      <c r="S4" s="16"/>
    </row>
    <row r="5" spans="1:19" ht="27.75">
      <c r="A5" s="4"/>
      <c r="B5" s="4"/>
      <c r="C5" s="4"/>
      <c r="D5" s="62" t="s">
        <v>52</v>
      </c>
      <c r="E5" s="62"/>
      <c r="F5" s="62"/>
      <c r="G5" s="62"/>
      <c r="H5" s="62"/>
      <c r="I5" s="62"/>
      <c r="J5" s="62"/>
      <c r="K5" s="62"/>
      <c r="L5" s="62"/>
      <c r="M5" s="62"/>
      <c r="N5" s="62"/>
      <c r="O5" s="16"/>
      <c r="P5" s="16"/>
      <c r="Q5" s="16"/>
      <c r="R5" s="16"/>
      <c r="S5" s="16"/>
    </row>
    <row r="6" spans="1:19">
      <c r="A6" s="4"/>
      <c r="B6" s="4"/>
      <c r="C6" s="4"/>
      <c r="D6" s="16"/>
      <c r="E6" s="16"/>
      <c r="F6" s="4"/>
      <c r="G6" s="4"/>
      <c r="H6" s="4"/>
      <c r="I6" s="4"/>
      <c r="J6" s="16"/>
      <c r="K6" s="16"/>
      <c r="L6" s="16"/>
      <c r="M6" s="16"/>
      <c r="N6" s="16"/>
      <c r="O6" s="16"/>
      <c r="P6" s="16"/>
      <c r="Q6" s="16"/>
      <c r="R6" s="16"/>
      <c r="S6" s="16"/>
    </row>
    <row r="7" spans="1:19" ht="21" thickBot="1">
      <c r="A7" s="4"/>
      <c r="B7" s="4"/>
      <c r="C7" s="6" t="s">
        <v>4</v>
      </c>
      <c r="D7" s="8" t="s">
        <v>53</v>
      </c>
      <c r="E7" s="16"/>
      <c r="F7" s="4"/>
      <c r="G7" s="4"/>
      <c r="H7" s="4"/>
      <c r="I7" s="4"/>
      <c r="J7" s="16"/>
      <c r="K7" s="16"/>
      <c r="L7" s="16"/>
      <c r="M7" s="16"/>
      <c r="N7" s="16"/>
      <c r="O7" s="16"/>
      <c r="P7" s="16"/>
      <c r="Q7" s="16"/>
      <c r="R7" s="16"/>
      <c r="S7" s="16"/>
    </row>
    <row r="8" spans="1:19">
      <c r="A8" s="4"/>
      <c r="B8" s="4"/>
      <c r="C8" s="7"/>
      <c r="D8" s="9"/>
      <c r="E8" s="16"/>
      <c r="F8" s="4"/>
      <c r="G8" s="4"/>
      <c r="H8" s="4"/>
      <c r="I8" s="4"/>
      <c r="J8" s="16"/>
      <c r="K8" s="16"/>
      <c r="L8" s="16"/>
      <c r="M8" s="63"/>
      <c r="N8" s="63"/>
      <c r="O8" s="63"/>
      <c r="P8" s="63"/>
      <c r="Q8" s="63"/>
      <c r="R8" s="63"/>
      <c r="S8" s="63"/>
    </row>
    <row r="9" spans="1:19" ht="28.5" customHeight="1" thickBot="1">
      <c r="A9" s="4"/>
      <c r="B9" s="4"/>
      <c r="C9" s="6" t="s">
        <v>5</v>
      </c>
      <c r="D9" s="64" t="s">
        <v>54</v>
      </c>
      <c r="E9" s="65"/>
      <c r="F9" s="65"/>
      <c r="G9" s="65"/>
      <c r="H9" s="65"/>
      <c r="I9" s="65"/>
      <c r="J9" s="65"/>
      <c r="K9" s="16"/>
      <c r="L9" s="16"/>
      <c r="M9" s="18"/>
      <c r="N9" s="18"/>
      <c r="O9" s="18"/>
      <c r="P9" s="18"/>
      <c r="Q9" s="18"/>
      <c r="R9" s="18"/>
      <c r="S9" s="18"/>
    </row>
    <row r="10" spans="1:19">
      <c r="A10" s="4"/>
      <c r="B10" s="7"/>
      <c r="C10" s="4"/>
      <c r="D10" s="16"/>
      <c r="E10" s="16"/>
      <c r="F10" s="4"/>
      <c r="G10" s="4"/>
      <c r="H10" s="4"/>
      <c r="I10" s="4"/>
      <c r="J10" s="16"/>
      <c r="K10" s="16"/>
      <c r="L10" s="16"/>
      <c r="M10" s="16"/>
      <c r="N10" s="16"/>
      <c r="O10" s="16"/>
      <c r="P10" s="16"/>
      <c r="Q10" s="16"/>
      <c r="R10" s="16"/>
      <c r="S10" s="16"/>
    </row>
    <row r="11" spans="1:19" ht="37.5" customHeight="1">
      <c r="A11" s="10"/>
      <c r="B11" s="14" t="s">
        <v>6</v>
      </c>
      <c r="C11" s="15" t="s">
        <v>7</v>
      </c>
      <c r="D11" s="16"/>
      <c r="E11" s="16"/>
      <c r="F11" s="4"/>
      <c r="G11" s="4"/>
      <c r="H11" s="4"/>
      <c r="I11" s="4"/>
      <c r="J11" s="16"/>
      <c r="K11" s="16"/>
      <c r="L11" s="16"/>
      <c r="M11" s="16"/>
      <c r="N11" s="88"/>
      <c r="O11" s="63"/>
      <c r="P11" s="63"/>
      <c r="Q11" s="85"/>
      <c r="R11" s="86"/>
      <c r="S11" s="86"/>
    </row>
    <row r="12" spans="1:19" ht="30" customHeight="1">
      <c r="A12" s="10"/>
      <c r="B12" s="11"/>
      <c r="C12" s="11"/>
      <c r="D12" s="16"/>
      <c r="E12" s="16"/>
      <c r="F12" s="4"/>
      <c r="G12" s="4"/>
      <c r="H12" s="4"/>
      <c r="I12" s="4"/>
      <c r="J12" s="16"/>
      <c r="K12" s="16"/>
      <c r="L12" s="16"/>
      <c r="M12" s="16"/>
      <c r="N12" s="63"/>
      <c r="O12" s="63"/>
      <c r="P12" s="63"/>
      <c r="Q12" s="86"/>
      <c r="R12" s="86"/>
      <c r="S12" s="86"/>
    </row>
    <row r="13" spans="1:19" ht="15" customHeight="1">
      <c r="A13" s="4"/>
      <c r="B13" s="4"/>
      <c r="C13" s="4"/>
      <c r="D13" s="16"/>
      <c r="E13" s="16"/>
      <c r="F13" s="4"/>
      <c r="G13" s="4"/>
      <c r="H13" s="4"/>
      <c r="I13" s="4"/>
      <c r="J13" s="16"/>
      <c r="K13" s="16"/>
      <c r="L13" s="16"/>
      <c r="M13" s="16"/>
      <c r="N13" s="89"/>
      <c r="O13" s="89"/>
      <c r="P13" s="89"/>
      <c r="Q13" s="87"/>
      <c r="R13" s="87"/>
      <c r="S13" s="87"/>
    </row>
    <row r="14" spans="1:19" ht="30" customHeight="1">
      <c r="A14" s="70" t="s">
        <v>8</v>
      </c>
      <c r="B14" s="73" t="s">
        <v>9</v>
      </c>
      <c r="C14" s="74"/>
      <c r="D14" s="37" t="s">
        <v>10</v>
      </c>
      <c r="E14" s="37"/>
      <c r="F14" s="32" t="s">
        <v>49</v>
      </c>
      <c r="G14" s="33"/>
      <c r="H14" s="32" t="s">
        <v>50</v>
      </c>
      <c r="I14" s="33"/>
      <c r="J14" s="79" t="s">
        <v>11</v>
      </c>
      <c r="K14" s="80"/>
      <c r="L14" s="80"/>
      <c r="M14" s="80"/>
      <c r="N14" s="80"/>
      <c r="O14" s="80"/>
      <c r="P14" s="80"/>
      <c r="Q14" s="80"/>
      <c r="R14" s="80"/>
      <c r="S14" s="80"/>
    </row>
    <row r="15" spans="1:19" ht="30" customHeight="1">
      <c r="A15" s="71"/>
      <c r="B15" s="75"/>
      <c r="C15" s="76"/>
      <c r="D15" s="20" t="s">
        <v>12</v>
      </c>
      <c r="E15" s="20" t="s">
        <v>13</v>
      </c>
      <c r="F15" s="34"/>
      <c r="G15" s="35"/>
      <c r="H15" s="34"/>
      <c r="I15" s="35"/>
      <c r="J15" s="81"/>
      <c r="K15" s="82"/>
      <c r="L15" s="82"/>
      <c r="M15" s="82"/>
      <c r="N15" s="82"/>
      <c r="O15" s="82"/>
      <c r="P15" s="82"/>
      <c r="Q15" s="82"/>
      <c r="R15" s="82"/>
      <c r="S15" s="82"/>
    </row>
    <row r="16" spans="1:19" ht="30" customHeight="1">
      <c r="A16" s="72"/>
      <c r="B16" s="77"/>
      <c r="C16" s="78"/>
      <c r="D16" s="21" t="s">
        <v>14</v>
      </c>
      <c r="E16" s="21" t="s">
        <v>15</v>
      </c>
      <c r="F16" s="54" t="s">
        <v>16</v>
      </c>
      <c r="G16" s="54"/>
      <c r="H16" s="54" t="s">
        <v>17</v>
      </c>
      <c r="I16" s="54"/>
      <c r="J16" s="83"/>
      <c r="K16" s="84"/>
      <c r="L16" s="84"/>
      <c r="M16" s="84"/>
      <c r="N16" s="84"/>
      <c r="O16" s="84"/>
      <c r="P16" s="84"/>
      <c r="Q16" s="84"/>
      <c r="R16" s="84"/>
      <c r="S16" s="84"/>
    </row>
    <row r="17" spans="1:19" ht="68.25" customHeight="1">
      <c r="A17" s="114">
        <v>1</v>
      </c>
      <c r="B17" s="98" t="s">
        <v>18</v>
      </c>
      <c r="C17" s="24" t="s">
        <v>25</v>
      </c>
      <c r="D17" s="112">
        <f>IF(D21=0,0,ROUND(D19/D21*100,1))</f>
        <v>89.1</v>
      </c>
      <c r="E17" s="112">
        <f>IF(E21=0,0,ROUND(E19/E21*100,1))</f>
        <v>61.5</v>
      </c>
      <c r="F17" s="28">
        <f>E17-D17</f>
        <v>-27.599999999999994</v>
      </c>
      <c r="G17" s="29"/>
      <c r="H17" s="50">
        <f>IF(D17=0,0,ROUND(E17/D17*100,1))</f>
        <v>69</v>
      </c>
      <c r="I17" s="51"/>
      <c r="J17" s="41" t="s">
        <v>37</v>
      </c>
      <c r="K17" s="42"/>
      <c r="L17" s="42"/>
      <c r="M17" s="42"/>
      <c r="N17" s="42"/>
      <c r="O17" s="42"/>
      <c r="P17" s="42"/>
      <c r="Q17" s="42"/>
      <c r="R17" s="42"/>
      <c r="S17" s="43"/>
    </row>
    <row r="18" spans="1:19" ht="221.25" customHeight="1">
      <c r="A18" s="115"/>
      <c r="B18" s="99"/>
      <c r="C18" s="25"/>
      <c r="D18" s="113"/>
      <c r="E18" s="113"/>
      <c r="F18" s="30"/>
      <c r="G18" s="31"/>
      <c r="H18" s="52"/>
      <c r="I18" s="53"/>
      <c r="J18" s="67" t="s">
        <v>61</v>
      </c>
      <c r="K18" s="68"/>
      <c r="L18" s="68"/>
      <c r="M18" s="68"/>
      <c r="N18" s="68"/>
      <c r="O18" s="68"/>
      <c r="P18" s="68"/>
      <c r="Q18" s="68"/>
      <c r="R18" s="68"/>
      <c r="S18" s="69"/>
    </row>
    <row r="19" spans="1:19" ht="39.75" customHeight="1">
      <c r="A19" s="115"/>
      <c r="B19" s="22" t="s">
        <v>19</v>
      </c>
      <c r="C19" s="117" t="s">
        <v>26</v>
      </c>
      <c r="D19" s="26">
        <v>394</v>
      </c>
      <c r="E19" s="26">
        <v>272</v>
      </c>
      <c r="F19" s="28">
        <f>E19-D19</f>
        <v>-122</v>
      </c>
      <c r="G19" s="29"/>
      <c r="H19" s="28">
        <f>IF(D19=0,0,ROUND(E19/D19*100,1))</f>
        <v>69</v>
      </c>
      <c r="I19" s="29"/>
      <c r="J19" s="41" t="s">
        <v>48</v>
      </c>
      <c r="K19" s="42"/>
      <c r="L19" s="42"/>
      <c r="M19" s="42"/>
      <c r="N19" s="42"/>
      <c r="O19" s="42"/>
      <c r="P19" s="42"/>
      <c r="Q19" s="42"/>
      <c r="R19" s="42"/>
      <c r="S19" s="43"/>
    </row>
    <row r="20" spans="1:19" ht="200.1" customHeight="1">
      <c r="A20" s="115"/>
      <c r="B20" s="23"/>
      <c r="C20" s="118"/>
      <c r="D20" s="27"/>
      <c r="E20" s="27"/>
      <c r="F20" s="30"/>
      <c r="G20" s="31"/>
      <c r="H20" s="30"/>
      <c r="I20" s="31"/>
      <c r="J20" s="56"/>
      <c r="K20" s="57"/>
      <c r="L20" s="57"/>
      <c r="M20" s="57"/>
      <c r="N20" s="57"/>
      <c r="O20" s="57"/>
      <c r="P20" s="57"/>
      <c r="Q20" s="57"/>
      <c r="R20" s="57"/>
      <c r="S20" s="58"/>
    </row>
    <row r="21" spans="1:19" ht="36" customHeight="1">
      <c r="A21" s="115"/>
      <c r="B21" s="22" t="s">
        <v>20</v>
      </c>
      <c r="C21" s="24" t="s">
        <v>35</v>
      </c>
      <c r="D21" s="26">
        <v>442</v>
      </c>
      <c r="E21" s="26">
        <v>442</v>
      </c>
      <c r="F21" s="28">
        <f>E21-D21</f>
        <v>0</v>
      </c>
      <c r="G21" s="29"/>
      <c r="H21" s="28">
        <f>IF(D21=0,0,ROUND(E21/D21*100,1))</f>
        <v>100</v>
      </c>
      <c r="I21" s="29"/>
      <c r="J21" s="41" t="s">
        <v>36</v>
      </c>
      <c r="K21" s="42"/>
      <c r="L21" s="42"/>
      <c r="M21" s="42"/>
      <c r="N21" s="42"/>
      <c r="O21" s="42"/>
      <c r="P21" s="42"/>
      <c r="Q21" s="42"/>
      <c r="R21" s="42"/>
      <c r="S21" s="43"/>
    </row>
    <row r="22" spans="1:19" ht="200.1" customHeight="1">
      <c r="A22" s="116"/>
      <c r="B22" s="23"/>
      <c r="C22" s="25"/>
      <c r="D22" s="27"/>
      <c r="E22" s="27"/>
      <c r="F22" s="30"/>
      <c r="G22" s="31"/>
      <c r="H22" s="30"/>
      <c r="I22" s="31"/>
      <c r="J22" s="56"/>
      <c r="K22" s="57"/>
      <c r="L22" s="57"/>
      <c r="M22" s="57"/>
      <c r="N22" s="57"/>
      <c r="O22" s="57"/>
      <c r="P22" s="57"/>
      <c r="Q22" s="57"/>
      <c r="R22" s="57"/>
      <c r="S22" s="58"/>
    </row>
    <row r="23" spans="1:19" ht="39" customHeight="1">
      <c r="A23" s="12"/>
      <c r="B23" s="13"/>
      <c r="C23" s="13"/>
      <c r="D23" s="13"/>
      <c r="E23" s="13"/>
      <c r="F23" s="13"/>
      <c r="G23" s="13"/>
      <c r="H23" s="13"/>
      <c r="I23" s="13"/>
      <c r="J23" s="13"/>
      <c r="K23" s="13"/>
      <c r="L23" s="13"/>
      <c r="M23" s="13"/>
      <c r="N23" s="13"/>
      <c r="O23" s="13"/>
      <c r="P23" s="13"/>
      <c r="Q23" s="13"/>
      <c r="R23" s="13"/>
      <c r="S23" s="13"/>
    </row>
    <row r="24" spans="1:19" ht="26.25" customHeight="1">
      <c r="A24" s="70" t="s">
        <v>8</v>
      </c>
      <c r="B24" s="73" t="s">
        <v>9</v>
      </c>
      <c r="C24" s="74"/>
      <c r="D24" s="37" t="s">
        <v>10</v>
      </c>
      <c r="E24" s="37"/>
      <c r="F24" s="32" t="s">
        <v>49</v>
      </c>
      <c r="G24" s="33"/>
      <c r="H24" s="32" t="s">
        <v>50</v>
      </c>
      <c r="I24" s="33"/>
      <c r="J24" s="59" t="s">
        <v>11</v>
      </c>
      <c r="K24" s="59"/>
      <c r="L24" s="59"/>
      <c r="M24" s="59"/>
      <c r="N24" s="59"/>
      <c r="O24" s="59"/>
      <c r="P24" s="59"/>
      <c r="Q24" s="59"/>
      <c r="R24" s="59"/>
      <c r="S24" s="59"/>
    </row>
    <row r="25" spans="1:19" ht="30" customHeight="1">
      <c r="A25" s="71"/>
      <c r="B25" s="75"/>
      <c r="C25" s="76"/>
      <c r="D25" s="20" t="s">
        <v>12</v>
      </c>
      <c r="E25" s="20" t="s">
        <v>13</v>
      </c>
      <c r="F25" s="34"/>
      <c r="G25" s="35"/>
      <c r="H25" s="34"/>
      <c r="I25" s="35"/>
      <c r="J25" s="59"/>
      <c r="K25" s="59"/>
      <c r="L25" s="59"/>
      <c r="M25" s="59"/>
      <c r="N25" s="59"/>
      <c r="O25" s="59"/>
      <c r="P25" s="59"/>
      <c r="Q25" s="59"/>
      <c r="R25" s="59"/>
      <c r="S25" s="59"/>
    </row>
    <row r="26" spans="1:19" ht="26.25" customHeight="1">
      <c r="A26" s="72"/>
      <c r="B26" s="77"/>
      <c r="C26" s="78"/>
      <c r="D26" s="21" t="s">
        <v>14</v>
      </c>
      <c r="E26" s="21" t="s">
        <v>15</v>
      </c>
      <c r="F26" s="54" t="s">
        <v>16</v>
      </c>
      <c r="G26" s="54"/>
      <c r="H26" s="54" t="s">
        <v>17</v>
      </c>
      <c r="I26" s="54"/>
      <c r="J26" s="59"/>
      <c r="K26" s="59"/>
      <c r="L26" s="59"/>
      <c r="M26" s="59"/>
      <c r="N26" s="59"/>
      <c r="O26" s="59"/>
      <c r="P26" s="59"/>
      <c r="Q26" s="59"/>
      <c r="R26" s="59"/>
      <c r="S26" s="59"/>
    </row>
    <row r="27" spans="1:19" ht="63" customHeight="1">
      <c r="A27" s="95">
        <v>2</v>
      </c>
      <c r="B27" s="119" t="s">
        <v>18</v>
      </c>
      <c r="C27" s="38" t="s">
        <v>29</v>
      </c>
      <c r="D27" s="111">
        <f>IF(D31=0,0,ROUND(D29/D31*100,1))</f>
        <v>97.5</v>
      </c>
      <c r="E27" s="111">
        <f>IF(E31=0,0,ROUND(E29/E31*100,1))</f>
        <v>71.099999999999994</v>
      </c>
      <c r="F27" s="36">
        <f>E27-D27</f>
        <v>-26.400000000000006</v>
      </c>
      <c r="G27" s="36"/>
      <c r="H27" s="55">
        <f>IF(D27=0,0,ROUND(E27/D27*100,1))</f>
        <v>72.900000000000006</v>
      </c>
      <c r="I27" s="55"/>
      <c r="J27" s="60" t="s">
        <v>37</v>
      </c>
      <c r="K27" s="60"/>
      <c r="L27" s="60"/>
      <c r="M27" s="60"/>
      <c r="N27" s="60"/>
      <c r="O27" s="60"/>
      <c r="P27" s="60"/>
      <c r="Q27" s="60"/>
      <c r="R27" s="60"/>
      <c r="S27" s="60"/>
    </row>
    <row r="28" spans="1:19" ht="200.1" customHeight="1">
      <c r="A28" s="96"/>
      <c r="B28" s="119"/>
      <c r="C28" s="38"/>
      <c r="D28" s="111"/>
      <c r="E28" s="111"/>
      <c r="F28" s="36"/>
      <c r="G28" s="36"/>
      <c r="H28" s="55"/>
      <c r="I28" s="55"/>
      <c r="J28" s="67" t="s">
        <v>56</v>
      </c>
      <c r="K28" s="68"/>
      <c r="L28" s="68"/>
      <c r="M28" s="68"/>
      <c r="N28" s="68"/>
      <c r="O28" s="68"/>
      <c r="P28" s="68"/>
      <c r="Q28" s="68"/>
      <c r="R28" s="68"/>
      <c r="S28" s="69"/>
    </row>
    <row r="29" spans="1:19" ht="38.25" customHeight="1">
      <c r="A29" s="96"/>
      <c r="B29" s="100" t="s">
        <v>19</v>
      </c>
      <c r="C29" s="38" t="s">
        <v>27</v>
      </c>
      <c r="D29" s="39">
        <v>515</v>
      </c>
      <c r="E29" s="39">
        <v>483</v>
      </c>
      <c r="F29" s="36">
        <f>E29-D29</f>
        <v>-32</v>
      </c>
      <c r="G29" s="36"/>
      <c r="H29" s="36">
        <f>IF(D29=0,0,ROUND(E29/D29*100,1))</f>
        <v>93.8</v>
      </c>
      <c r="I29" s="36"/>
      <c r="J29" s="60" t="s">
        <v>48</v>
      </c>
      <c r="K29" s="60"/>
      <c r="L29" s="60"/>
      <c r="M29" s="60"/>
      <c r="N29" s="60"/>
      <c r="O29" s="60"/>
      <c r="P29" s="60"/>
      <c r="Q29" s="60"/>
      <c r="R29" s="60"/>
      <c r="S29" s="60"/>
    </row>
    <row r="30" spans="1:19" ht="165.75" customHeight="1">
      <c r="A30" s="96"/>
      <c r="B30" s="100"/>
      <c r="C30" s="38"/>
      <c r="D30" s="39"/>
      <c r="E30" s="39"/>
      <c r="F30" s="36"/>
      <c r="G30" s="36"/>
      <c r="H30" s="36"/>
      <c r="I30" s="36"/>
      <c r="J30" s="109"/>
      <c r="K30" s="109"/>
      <c r="L30" s="109"/>
      <c r="M30" s="109"/>
      <c r="N30" s="109"/>
      <c r="O30" s="109"/>
      <c r="P30" s="109"/>
      <c r="Q30" s="109"/>
      <c r="R30" s="109"/>
      <c r="S30" s="109"/>
    </row>
    <row r="31" spans="1:19" ht="37.5" customHeight="1">
      <c r="A31" s="96"/>
      <c r="B31" s="100" t="s">
        <v>20</v>
      </c>
      <c r="C31" s="38" t="s">
        <v>28</v>
      </c>
      <c r="D31" s="39">
        <v>528</v>
      </c>
      <c r="E31" s="39">
        <v>679</v>
      </c>
      <c r="F31" s="36">
        <f>E31-D31</f>
        <v>151</v>
      </c>
      <c r="G31" s="36"/>
      <c r="H31" s="36">
        <f>IF(D31=0,0,ROUND(E31/D31*100,1))</f>
        <v>128.6</v>
      </c>
      <c r="I31" s="36"/>
      <c r="J31" s="60" t="s">
        <v>36</v>
      </c>
      <c r="K31" s="60"/>
      <c r="L31" s="60"/>
      <c r="M31" s="60"/>
      <c r="N31" s="60"/>
      <c r="O31" s="60"/>
      <c r="P31" s="60"/>
      <c r="Q31" s="60"/>
      <c r="R31" s="60"/>
      <c r="S31" s="60"/>
    </row>
    <row r="32" spans="1:19" ht="174" customHeight="1">
      <c r="A32" s="97"/>
      <c r="B32" s="100"/>
      <c r="C32" s="38"/>
      <c r="D32" s="39"/>
      <c r="E32" s="39"/>
      <c r="F32" s="36"/>
      <c r="G32" s="36"/>
      <c r="H32" s="36"/>
      <c r="I32" s="36"/>
      <c r="J32" s="110"/>
      <c r="K32" s="110"/>
      <c r="L32" s="110"/>
      <c r="M32" s="110"/>
      <c r="N32" s="110"/>
      <c r="O32" s="110"/>
      <c r="P32" s="110"/>
      <c r="Q32" s="110"/>
      <c r="R32" s="110"/>
      <c r="S32" s="110"/>
    </row>
    <row r="33" spans="1:19" ht="339" customHeight="1">
      <c r="A33" s="92" t="s">
        <v>41</v>
      </c>
      <c r="B33" s="93"/>
      <c r="C33" s="93"/>
      <c r="D33" s="93"/>
      <c r="E33" s="93"/>
      <c r="F33" s="93"/>
      <c r="G33" s="93"/>
      <c r="H33" s="93"/>
      <c r="I33" s="93"/>
      <c r="J33" s="93"/>
      <c r="K33" s="93"/>
      <c r="L33" s="93"/>
      <c r="M33" s="93"/>
      <c r="N33" s="93"/>
      <c r="O33" s="93"/>
      <c r="P33" s="93"/>
      <c r="Q33" s="93"/>
      <c r="R33" s="93"/>
      <c r="S33" s="94"/>
    </row>
    <row r="34" spans="1:19" ht="26.25" customHeight="1">
      <c r="A34" s="70" t="s">
        <v>8</v>
      </c>
      <c r="B34" s="73" t="s">
        <v>9</v>
      </c>
      <c r="C34" s="74"/>
      <c r="D34" s="37" t="s">
        <v>10</v>
      </c>
      <c r="E34" s="37"/>
      <c r="F34" s="32" t="s">
        <v>49</v>
      </c>
      <c r="G34" s="33"/>
      <c r="H34" s="32" t="s">
        <v>50</v>
      </c>
      <c r="I34" s="33"/>
      <c r="J34" s="79" t="s">
        <v>11</v>
      </c>
      <c r="K34" s="80"/>
      <c r="L34" s="80"/>
      <c r="M34" s="80"/>
      <c r="N34" s="80"/>
      <c r="O34" s="80"/>
      <c r="P34" s="80"/>
      <c r="Q34" s="80"/>
      <c r="R34" s="80"/>
      <c r="S34" s="80"/>
    </row>
    <row r="35" spans="1:19" ht="30" customHeight="1">
      <c r="A35" s="71"/>
      <c r="B35" s="75"/>
      <c r="C35" s="76"/>
      <c r="D35" s="20" t="s">
        <v>12</v>
      </c>
      <c r="E35" s="20" t="s">
        <v>13</v>
      </c>
      <c r="F35" s="34"/>
      <c r="G35" s="35"/>
      <c r="H35" s="34"/>
      <c r="I35" s="35"/>
      <c r="J35" s="81"/>
      <c r="K35" s="82"/>
      <c r="L35" s="82"/>
      <c r="M35" s="82"/>
      <c r="N35" s="82"/>
      <c r="O35" s="82"/>
      <c r="P35" s="82"/>
      <c r="Q35" s="82"/>
      <c r="R35" s="82"/>
      <c r="S35" s="82"/>
    </row>
    <row r="36" spans="1:19" ht="26.25" customHeight="1">
      <c r="A36" s="72"/>
      <c r="B36" s="77"/>
      <c r="C36" s="78"/>
      <c r="D36" s="21" t="s">
        <v>14</v>
      </c>
      <c r="E36" s="21" t="s">
        <v>15</v>
      </c>
      <c r="F36" s="54" t="s">
        <v>16</v>
      </c>
      <c r="G36" s="54"/>
      <c r="H36" s="54" t="s">
        <v>17</v>
      </c>
      <c r="I36" s="54"/>
      <c r="J36" s="83"/>
      <c r="K36" s="84"/>
      <c r="L36" s="84"/>
      <c r="M36" s="84"/>
      <c r="N36" s="84"/>
      <c r="O36" s="84"/>
      <c r="P36" s="84"/>
      <c r="Q36" s="84"/>
      <c r="R36" s="84"/>
      <c r="S36" s="84"/>
    </row>
    <row r="37" spans="1:19" ht="66" customHeight="1">
      <c r="A37" s="95">
        <v>3</v>
      </c>
      <c r="B37" s="98" t="s">
        <v>18</v>
      </c>
      <c r="C37" s="24" t="s">
        <v>30</v>
      </c>
      <c r="D37" s="112">
        <f>IF(D41=0,0,ROUND(D39/D41*100,1))</f>
        <v>100</v>
      </c>
      <c r="E37" s="112">
        <f>IF(E41=0,0,ROUND(E39/E41*100,1))</f>
        <v>96.6</v>
      </c>
      <c r="F37" s="28">
        <f>E37-D37</f>
        <v>-3.4000000000000057</v>
      </c>
      <c r="G37" s="29"/>
      <c r="H37" s="50">
        <f>IF(D37=0,0,ROUND(E37/D37*100,1))</f>
        <v>96.6</v>
      </c>
      <c r="I37" s="51"/>
      <c r="J37" s="41" t="s">
        <v>37</v>
      </c>
      <c r="K37" s="42"/>
      <c r="L37" s="42"/>
      <c r="M37" s="42"/>
      <c r="N37" s="42"/>
      <c r="O37" s="42"/>
      <c r="P37" s="42"/>
      <c r="Q37" s="42"/>
      <c r="R37" s="42"/>
      <c r="S37" s="43"/>
    </row>
    <row r="38" spans="1:19" ht="200.1" customHeight="1">
      <c r="A38" s="96"/>
      <c r="B38" s="99"/>
      <c r="C38" s="25"/>
      <c r="D38" s="113"/>
      <c r="E38" s="113"/>
      <c r="F38" s="30"/>
      <c r="G38" s="31"/>
      <c r="H38" s="52"/>
      <c r="I38" s="53"/>
      <c r="J38" s="47" t="s">
        <v>59</v>
      </c>
      <c r="K38" s="48"/>
      <c r="L38" s="48"/>
      <c r="M38" s="48"/>
      <c r="N38" s="48"/>
      <c r="O38" s="48"/>
      <c r="P38" s="48"/>
      <c r="Q38" s="48"/>
      <c r="R38" s="48"/>
      <c r="S38" s="49"/>
    </row>
    <row r="39" spans="1:19" ht="42" customHeight="1">
      <c r="A39" s="96"/>
      <c r="B39" s="100" t="s">
        <v>19</v>
      </c>
      <c r="C39" s="38" t="s">
        <v>31</v>
      </c>
      <c r="D39" s="39">
        <v>29</v>
      </c>
      <c r="E39" s="26">
        <v>28</v>
      </c>
      <c r="F39" s="28">
        <f>E39-D39</f>
        <v>-1</v>
      </c>
      <c r="G39" s="29"/>
      <c r="H39" s="28">
        <f>IF(D39=0,0,ROUND(E39/D39*100,1))</f>
        <v>96.6</v>
      </c>
      <c r="I39" s="29"/>
      <c r="J39" s="41" t="s">
        <v>38</v>
      </c>
      <c r="K39" s="42"/>
      <c r="L39" s="42"/>
      <c r="M39" s="42"/>
      <c r="N39" s="42"/>
      <c r="O39" s="42"/>
      <c r="P39" s="42"/>
      <c r="Q39" s="42"/>
      <c r="R39" s="42"/>
      <c r="S39" s="43"/>
    </row>
    <row r="40" spans="1:19" ht="200.1" customHeight="1">
      <c r="A40" s="96"/>
      <c r="B40" s="100"/>
      <c r="C40" s="38"/>
      <c r="D40" s="39"/>
      <c r="E40" s="27"/>
      <c r="F40" s="30"/>
      <c r="G40" s="31"/>
      <c r="H40" s="30"/>
      <c r="I40" s="31"/>
      <c r="J40" s="56"/>
      <c r="K40" s="57"/>
      <c r="L40" s="57"/>
      <c r="M40" s="57"/>
      <c r="N40" s="57"/>
      <c r="O40" s="57"/>
      <c r="P40" s="57"/>
      <c r="Q40" s="57"/>
      <c r="R40" s="57"/>
      <c r="S40" s="58"/>
    </row>
    <row r="41" spans="1:19" ht="41.25" customHeight="1">
      <c r="A41" s="96"/>
      <c r="B41" s="22" t="s">
        <v>20</v>
      </c>
      <c r="C41" s="24" t="s">
        <v>32</v>
      </c>
      <c r="D41" s="26">
        <v>29</v>
      </c>
      <c r="E41" s="26">
        <v>29</v>
      </c>
      <c r="F41" s="28">
        <f>E41-D41</f>
        <v>0</v>
      </c>
      <c r="G41" s="29"/>
      <c r="H41" s="28">
        <f>IF(D41=0,0,ROUND(E41/D41*100,1))</f>
        <v>100</v>
      </c>
      <c r="I41" s="29"/>
      <c r="J41" s="41" t="s">
        <v>39</v>
      </c>
      <c r="K41" s="42"/>
      <c r="L41" s="42"/>
      <c r="M41" s="42"/>
      <c r="N41" s="42"/>
      <c r="O41" s="42"/>
      <c r="P41" s="42"/>
      <c r="Q41" s="42"/>
      <c r="R41" s="42"/>
      <c r="S41" s="43"/>
    </row>
    <row r="42" spans="1:19" ht="200.1" customHeight="1">
      <c r="A42" s="97"/>
      <c r="B42" s="23"/>
      <c r="C42" s="25"/>
      <c r="D42" s="27"/>
      <c r="E42" s="27"/>
      <c r="F42" s="30"/>
      <c r="G42" s="31"/>
      <c r="H42" s="30"/>
      <c r="I42" s="31"/>
      <c r="J42" s="56"/>
      <c r="K42" s="57"/>
      <c r="L42" s="57"/>
      <c r="M42" s="57"/>
      <c r="N42" s="57"/>
      <c r="O42" s="57"/>
      <c r="P42" s="57"/>
      <c r="Q42" s="57"/>
      <c r="R42" s="57"/>
      <c r="S42" s="58"/>
    </row>
    <row r="43" spans="1:19" ht="39" customHeight="1">
      <c r="A43" s="12"/>
      <c r="B43" s="13"/>
      <c r="C43" s="13"/>
      <c r="D43" s="13"/>
      <c r="E43" s="13"/>
      <c r="F43" s="13"/>
      <c r="G43" s="13"/>
      <c r="H43" s="13"/>
      <c r="I43" s="13"/>
      <c r="J43" s="13"/>
      <c r="K43" s="13"/>
      <c r="L43" s="13"/>
      <c r="M43" s="13"/>
      <c r="N43" s="13"/>
      <c r="O43" s="13"/>
      <c r="P43" s="13"/>
      <c r="Q43" s="13"/>
      <c r="R43" s="13"/>
      <c r="S43" s="13"/>
    </row>
    <row r="44" spans="1:19" ht="26.25" customHeight="1">
      <c r="A44" s="70" t="s">
        <v>8</v>
      </c>
      <c r="B44" s="73" t="s">
        <v>9</v>
      </c>
      <c r="C44" s="74"/>
      <c r="D44" s="37" t="s">
        <v>10</v>
      </c>
      <c r="E44" s="37"/>
      <c r="F44" s="32" t="s">
        <v>49</v>
      </c>
      <c r="G44" s="33"/>
      <c r="H44" s="32" t="s">
        <v>50</v>
      </c>
      <c r="I44" s="33"/>
      <c r="J44" s="79" t="s">
        <v>11</v>
      </c>
      <c r="K44" s="80"/>
      <c r="L44" s="80"/>
      <c r="M44" s="80"/>
      <c r="N44" s="80"/>
      <c r="O44" s="80"/>
      <c r="P44" s="80"/>
      <c r="Q44" s="80"/>
      <c r="R44" s="80"/>
      <c r="S44" s="80"/>
    </row>
    <row r="45" spans="1:19" ht="30" customHeight="1">
      <c r="A45" s="71"/>
      <c r="B45" s="75"/>
      <c r="C45" s="76"/>
      <c r="D45" s="20" t="s">
        <v>12</v>
      </c>
      <c r="E45" s="20" t="s">
        <v>13</v>
      </c>
      <c r="F45" s="34"/>
      <c r="G45" s="35"/>
      <c r="H45" s="34"/>
      <c r="I45" s="35"/>
      <c r="J45" s="81"/>
      <c r="K45" s="82"/>
      <c r="L45" s="82"/>
      <c r="M45" s="82"/>
      <c r="N45" s="82"/>
      <c r="O45" s="82"/>
      <c r="P45" s="82"/>
      <c r="Q45" s="82"/>
      <c r="R45" s="82"/>
      <c r="S45" s="82"/>
    </row>
    <row r="46" spans="1:19" ht="26.25" customHeight="1">
      <c r="A46" s="72"/>
      <c r="B46" s="77"/>
      <c r="C46" s="78"/>
      <c r="D46" s="21" t="s">
        <v>14</v>
      </c>
      <c r="E46" s="21" t="s">
        <v>15</v>
      </c>
      <c r="F46" s="54" t="s">
        <v>16</v>
      </c>
      <c r="G46" s="54"/>
      <c r="H46" s="54" t="s">
        <v>17</v>
      </c>
      <c r="I46" s="54"/>
      <c r="J46" s="83"/>
      <c r="K46" s="84"/>
      <c r="L46" s="84"/>
      <c r="M46" s="84"/>
      <c r="N46" s="84"/>
      <c r="O46" s="84"/>
      <c r="P46" s="84"/>
      <c r="Q46" s="84"/>
      <c r="R46" s="84"/>
      <c r="S46" s="84"/>
    </row>
    <row r="47" spans="1:19" ht="63" customHeight="1">
      <c r="A47" s="95">
        <v>4</v>
      </c>
      <c r="B47" s="98" t="s">
        <v>18</v>
      </c>
      <c r="C47" s="24" t="s">
        <v>33</v>
      </c>
      <c r="D47" s="112">
        <f>IF(D51=0,0,ROUND(D49/D51*100,1))</f>
        <v>82.6</v>
      </c>
      <c r="E47" s="112">
        <f>IF(E51=0,0,ROUND(E49/E51*100,1))</f>
        <v>73.900000000000006</v>
      </c>
      <c r="F47" s="28">
        <f>E47-D47</f>
        <v>-8.6999999999999886</v>
      </c>
      <c r="G47" s="29"/>
      <c r="H47" s="55">
        <f>IF(D47=0,0,ROUND(E47/D47*100,1))</f>
        <v>89.5</v>
      </c>
      <c r="I47" s="55"/>
      <c r="J47" s="41" t="s">
        <v>37</v>
      </c>
      <c r="K47" s="42"/>
      <c r="L47" s="42"/>
      <c r="M47" s="42"/>
      <c r="N47" s="42"/>
      <c r="O47" s="42"/>
      <c r="P47" s="42"/>
      <c r="Q47" s="42"/>
      <c r="R47" s="42"/>
      <c r="S47" s="43"/>
    </row>
    <row r="48" spans="1:19" ht="207.75" customHeight="1">
      <c r="A48" s="96"/>
      <c r="B48" s="99"/>
      <c r="C48" s="25"/>
      <c r="D48" s="113"/>
      <c r="E48" s="113"/>
      <c r="F48" s="30"/>
      <c r="G48" s="31"/>
      <c r="H48" s="55"/>
      <c r="I48" s="55"/>
      <c r="J48" s="47" t="s">
        <v>62</v>
      </c>
      <c r="K48" s="48"/>
      <c r="L48" s="48"/>
      <c r="M48" s="48"/>
      <c r="N48" s="48"/>
      <c r="O48" s="48"/>
      <c r="P48" s="48"/>
      <c r="Q48" s="48"/>
      <c r="R48" s="48"/>
      <c r="S48" s="49"/>
    </row>
    <row r="49" spans="1:25" ht="35.25" customHeight="1">
      <c r="A49" s="96"/>
      <c r="B49" s="22" t="s">
        <v>19</v>
      </c>
      <c r="C49" s="24" t="s">
        <v>43</v>
      </c>
      <c r="D49" s="26">
        <v>19</v>
      </c>
      <c r="E49" s="26">
        <v>17</v>
      </c>
      <c r="F49" s="28">
        <f>E49-D49</f>
        <v>-2</v>
      </c>
      <c r="G49" s="29"/>
      <c r="H49" s="28">
        <f>IF(D49=0,0,ROUND(E49/D49*100,1))</f>
        <v>89.5</v>
      </c>
      <c r="I49" s="29"/>
      <c r="J49" s="41" t="s">
        <v>38</v>
      </c>
      <c r="K49" s="42"/>
      <c r="L49" s="42"/>
      <c r="M49" s="42"/>
      <c r="N49" s="42"/>
      <c r="O49" s="42"/>
      <c r="P49" s="42"/>
      <c r="Q49" s="42"/>
      <c r="R49" s="42"/>
      <c r="S49" s="43"/>
    </row>
    <row r="50" spans="1:25" ht="200.1" customHeight="1">
      <c r="A50" s="96"/>
      <c r="B50" s="23"/>
      <c r="C50" s="25"/>
      <c r="D50" s="27"/>
      <c r="E50" s="27"/>
      <c r="F50" s="30"/>
      <c r="G50" s="31"/>
      <c r="H50" s="30"/>
      <c r="I50" s="31"/>
      <c r="J50" s="56"/>
      <c r="K50" s="57"/>
      <c r="L50" s="57"/>
      <c r="M50" s="57"/>
      <c r="N50" s="57"/>
      <c r="O50" s="57"/>
      <c r="P50" s="57"/>
      <c r="Q50" s="57"/>
      <c r="R50" s="57"/>
      <c r="S50" s="58"/>
      <c r="Y50" s="5" t="s">
        <v>58</v>
      </c>
    </row>
    <row r="51" spans="1:25" ht="38.25" customHeight="1">
      <c r="A51" s="96"/>
      <c r="B51" s="22" t="s">
        <v>20</v>
      </c>
      <c r="C51" s="24" t="s">
        <v>44</v>
      </c>
      <c r="D51" s="26">
        <v>23</v>
      </c>
      <c r="E51" s="26">
        <v>23</v>
      </c>
      <c r="F51" s="28">
        <f>E51-D51</f>
        <v>0</v>
      </c>
      <c r="G51" s="29"/>
      <c r="H51" s="28">
        <f>IF(D51=0,0,ROUND(E51/D51*100,1))</f>
        <v>100</v>
      </c>
      <c r="I51" s="29"/>
      <c r="J51" s="41" t="s">
        <v>39</v>
      </c>
      <c r="K51" s="42"/>
      <c r="L51" s="42"/>
      <c r="M51" s="42"/>
      <c r="N51" s="42"/>
      <c r="O51" s="42"/>
      <c r="P51" s="42"/>
      <c r="Q51" s="42"/>
      <c r="R51" s="42"/>
      <c r="S51" s="43"/>
    </row>
    <row r="52" spans="1:25" ht="200.1" customHeight="1">
      <c r="A52" s="97"/>
      <c r="B52" s="23"/>
      <c r="C52" s="25"/>
      <c r="D52" s="27"/>
      <c r="E52" s="27"/>
      <c r="F52" s="30"/>
      <c r="G52" s="31"/>
      <c r="H52" s="30"/>
      <c r="I52" s="31"/>
      <c r="J52" s="56"/>
      <c r="K52" s="57"/>
      <c r="L52" s="57"/>
      <c r="M52" s="57"/>
      <c r="N52" s="57"/>
      <c r="O52" s="57"/>
      <c r="P52" s="57"/>
      <c r="Q52" s="57"/>
      <c r="R52" s="57"/>
      <c r="S52" s="58"/>
    </row>
    <row r="53" spans="1:25" ht="355.5" customHeight="1">
      <c r="A53" s="92" t="s">
        <v>42</v>
      </c>
      <c r="B53" s="93"/>
      <c r="C53" s="93"/>
      <c r="D53" s="93"/>
      <c r="E53" s="93"/>
      <c r="F53" s="93"/>
      <c r="G53" s="93"/>
      <c r="H53" s="93"/>
      <c r="I53" s="93"/>
      <c r="J53" s="93"/>
      <c r="K53" s="93"/>
      <c r="L53" s="93"/>
      <c r="M53" s="93"/>
      <c r="N53" s="93"/>
      <c r="O53" s="93"/>
      <c r="P53" s="93"/>
      <c r="Q53" s="93"/>
      <c r="R53" s="93"/>
      <c r="S53" s="94"/>
    </row>
    <row r="54" spans="1:25" ht="36" customHeight="1">
      <c r="A54" s="70" t="s">
        <v>8</v>
      </c>
      <c r="B54" s="73" t="s">
        <v>9</v>
      </c>
      <c r="C54" s="74"/>
      <c r="D54" s="37" t="s">
        <v>10</v>
      </c>
      <c r="E54" s="37"/>
      <c r="F54" s="32" t="s">
        <v>49</v>
      </c>
      <c r="G54" s="33"/>
      <c r="H54" s="32" t="s">
        <v>50</v>
      </c>
      <c r="I54" s="33"/>
      <c r="J54" s="79" t="s">
        <v>11</v>
      </c>
      <c r="K54" s="80"/>
      <c r="L54" s="80"/>
      <c r="M54" s="80"/>
      <c r="N54" s="80"/>
      <c r="O54" s="80"/>
      <c r="P54" s="80"/>
      <c r="Q54" s="80"/>
      <c r="R54" s="80"/>
      <c r="S54" s="80"/>
    </row>
    <row r="55" spans="1:25" ht="30" customHeight="1">
      <c r="A55" s="71"/>
      <c r="B55" s="75"/>
      <c r="C55" s="76"/>
      <c r="D55" s="20" t="s">
        <v>12</v>
      </c>
      <c r="E55" s="20" t="s">
        <v>13</v>
      </c>
      <c r="F55" s="34"/>
      <c r="G55" s="35"/>
      <c r="H55" s="34"/>
      <c r="I55" s="35"/>
      <c r="J55" s="81"/>
      <c r="K55" s="82"/>
      <c r="L55" s="82"/>
      <c r="M55" s="82"/>
      <c r="N55" s="82"/>
      <c r="O55" s="82"/>
      <c r="P55" s="82"/>
      <c r="Q55" s="82"/>
      <c r="R55" s="82"/>
      <c r="S55" s="82"/>
    </row>
    <row r="56" spans="1:25" ht="35.25" customHeight="1">
      <c r="A56" s="72"/>
      <c r="B56" s="77"/>
      <c r="C56" s="78"/>
      <c r="D56" s="21" t="s">
        <v>14</v>
      </c>
      <c r="E56" s="21" t="s">
        <v>15</v>
      </c>
      <c r="F56" s="54" t="s">
        <v>16</v>
      </c>
      <c r="G56" s="54"/>
      <c r="H56" s="54" t="s">
        <v>17</v>
      </c>
      <c r="I56" s="54"/>
      <c r="J56" s="83"/>
      <c r="K56" s="84"/>
      <c r="L56" s="84"/>
      <c r="M56" s="84"/>
      <c r="N56" s="84"/>
      <c r="O56" s="84"/>
      <c r="P56" s="84"/>
      <c r="Q56" s="84"/>
      <c r="R56" s="84"/>
      <c r="S56" s="84"/>
    </row>
    <row r="57" spans="1:25" ht="62.25" customHeight="1">
      <c r="A57" s="95">
        <v>5</v>
      </c>
      <c r="B57" s="98" t="s">
        <v>18</v>
      </c>
      <c r="C57" s="38" t="s">
        <v>45</v>
      </c>
      <c r="D57" s="111">
        <f>IF(D61=0,0,ROUND(D59/D61*100,1))</f>
        <v>42.1</v>
      </c>
      <c r="E57" s="111">
        <f>IF(E61=0,0,ROUND(E59/E61*100,1))</f>
        <v>5.9</v>
      </c>
      <c r="F57" s="36">
        <f>E57-D57</f>
        <v>-36.200000000000003</v>
      </c>
      <c r="G57" s="36"/>
      <c r="H57" s="55">
        <f>IF(D57=0,0,ROUND(E57/D57*100,1))</f>
        <v>14</v>
      </c>
      <c r="I57" s="55"/>
      <c r="J57" s="41" t="s">
        <v>37</v>
      </c>
      <c r="K57" s="42"/>
      <c r="L57" s="42"/>
      <c r="M57" s="42"/>
      <c r="N57" s="42"/>
      <c r="O57" s="42"/>
      <c r="P57" s="42"/>
      <c r="Q57" s="42"/>
      <c r="R57" s="42"/>
      <c r="S57" s="43"/>
    </row>
    <row r="58" spans="1:25" ht="254.25" customHeight="1">
      <c r="A58" s="96"/>
      <c r="B58" s="99"/>
      <c r="C58" s="38"/>
      <c r="D58" s="111"/>
      <c r="E58" s="111"/>
      <c r="F58" s="36"/>
      <c r="G58" s="36"/>
      <c r="H58" s="55"/>
      <c r="I58" s="55"/>
      <c r="J58" s="44" t="s">
        <v>57</v>
      </c>
      <c r="K58" s="45"/>
      <c r="L58" s="45"/>
      <c r="M58" s="45"/>
      <c r="N58" s="45"/>
      <c r="O58" s="45"/>
      <c r="P58" s="45"/>
      <c r="Q58" s="45"/>
      <c r="R58" s="45"/>
      <c r="S58" s="46"/>
    </row>
    <row r="59" spans="1:25" ht="34.5" customHeight="1">
      <c r="A59" s="96"/>
      <c r="B59" s="22" t="s">
        <v>19</v>
      </c>
      <c r="C59" s="40" t="s">
        <v>46</v>
      </c>
      <c r="D59" s="39">
        <v>8</v>
      </c>
      <c r="E59" s="39">
        <v>1</v>
      </c>
      <c r="F59" s="36">
        <f>E59-D59</f>
        <v>-7</v>
      </c>
      <c r="G59" s="36"/>
      <c r="H59" s="36">
        <f>IF(D59=0,0,ROUND(E59/D59*100,1))</f>
        <v>12.5</v>
      </c>
      <c r="I59" s="36"/>
      <c r="J59" s="41" t="s">
        <v>38</v>
      </c>
      <c r="K59" s="42"/>
      <c r="L59" s="42"/>
      <c r="M59" s="42"/>
      <c r="N59" s="42"/>
      <c r="O59" s="42"/>
      <c r="P59" s="42"/>
      <c r="Q59" s="42"/>
      <c r="R59" s="42"/>
      <c r="S59" s="43"/>
    </row>
    <row r="60" spans="1:25" ht="162" customHeight="1">
      <c r="A60" s="96"/>
      <c r="B60" s="23"/>
      <c r="C60" s="40"/>
      <c r="D60" s="39"/>
      <c r="E60" s="39"/>
      <c r="F60" s="36"/>
      <c r="G60" s="36"/>
      <c r="H60" s="36"/>
      <c r="I60" s="36"/>
      <c r="J60" s="56"/>
      <c r="K60" s="57"/>
      <c r="L60" s="57"/>
      <c r="M60" s="57"/>
      <c r="N60" s="57"/>
      <c r="O60" s="57"/>
      <c r="P60" s="57"/>
      <c r="Q60" s="57"/>
      <c r="R60" s="57"/>
      <c r="S60" s="58"/>
    </row>
    <row r="61" spans="1:25" ht="34.5" customHeight="1">
      <c r="A61" s="96"/>
      <c r="B61" s="22" t="s">
        <v>20</v>
      </c>
      <c r="C61" s="38" t="s">
        <v>47</v>
      </c>
      <c r="D61" s="39">
        <v>19</v>
      </c>
      <c r="E61" s="39">
        <v>17</v>
      </c>
      <c r="F61" s="36">
        <f>E61-D61</f>
        <v>-2</v>
      </c>
      <c r="G61" s="36"/>
      <c r="H61" s="36">
        <f>IF(D61=0,0,ROUND(E61/D61*100,1))</f>
        <v>89.5</v>
      </c>
      <c r="I61" s="36"/>
      <c r="J61" s="41" t="s">
        <v>39</v>
      </c>
      <c r="K61" s="42"/>
      <c r="L61" s="42"/>
      <c r="M61" s="42"/>
      <c r="N61" s="42"/>
      <c r="O61" s="42"/>
      <c r="P61" s="42"/>
      <c r="Q61" s="42"/>
      <c r="R61" s="42"/>
      <c r="S61" s="43"/>
    </row>
    <row r="62" spans="1:25" ht="170.25" customHeight="1">
      <c r="A62" s="97"/>
      <c r="B62" s="23"/>
      <c r="C62" s="38"/>
      <c r="D62" s="39"/>
      <c r="E62" s="39"/>
      <c r="F62" s="36"/>
      <c r="G62" s="36"/>
      <c r="H62" s="36"/>
      <c r="I62" s="36"/>
      <c r="J62" s="56"/>
      <c r="K62" s="57"/>
      <c r="L62" s="57"/>
      <c r="M62" s="57"/>
      <c r="N62" s="57"/>
      <c r="O62" s="57"/>
      <c r="P62" s="57"/>
      <c r="Q62" s="57"/>
      <c r="R62" s="57"/>
      <c r="S62" s="58"/>
    </row>
    <row r="63" spans="1:25" ht="351.75" customHeight="1">
      <c r="A63" s="92" t="s">
        <v>40</v>
      </c>
      <c r="B63" s="93"/>
      <c r="C63" s="93"/>
      <c r="D63" s="93"/>
      <c r="E63" s="93"/>
      <c r="F63" s="93"/>
      <c r="G63" s="93"/>
      <c r="H63" s="93"/>
      <c r="I63" s="93"/>
      <c r="J63" s="93"/>
      <c r="K63" s="93"/>
      <c r="L63" s="93"/>
      <c r="M63" s="93"/>
      <c r="N63" s="93"/>
      <c r="O63" s="93"/>
      <c r="P63" s="93"/>
      <c r="Q63" s="93"/>
      <c r="R63" s="93"/>
      <c r="S63" s="94"/>
    </row>
    <row r="64" spans="1:25" ht="106.5" customHeight="1">
      <c r="C64" s="108" t="s">
        <v>51</v>
      </c>
      <c r="D64" s="108"/>
      <c r="E64" s="108"/>
      <c r="J64" s="107" t="s">
        <v>21</v>
      </c>
      <c r="K64" s="107"/>
      <c r="L64" s="107"/>
      <c r="M64" s="107"/>
      <c r="N64" s="107"/>
      <c r="O64" s="107"/>
      <c r="P64" s="107"/>
      <c r="Q64" s="107"/>
      <c r="R64" s="107"/>
    </row>
    <row r="65" spans="2:18" ht="201" customHeight="1">
      <c r="C65" s="105" t="s">
        <v>55</v>
      </c>
      <c r="D65" s="105"/>
      <c r="E65" s="105"/>
      <c r="J65" s="106" t="s">
        <v>60</v>
      </c>
      <c r="K65" s="106"/>
      <c r="L65" s="106"/>
      <c r="M65" s="106"/>
      <c r="N65" s="106"/>
      <c r="O65" s="106"/>
      <c r="P65" s="106"/>
      <c r="Q65" s="106"/>
      <c r="R65" s="106"/>
    </row>
    <row r="66" spans="2:18" ht="76.5" customHeight="1">
      <c r="C66" s="101" t="s">
        <v>22</v>
      </c>
      <c r="D66" s="102"/>
      <c r="E66" s="102"/>
      <c r="J66" s="103" t="s">
        <v>23</v>
      </c>
      <c r="K66" s="104"/>
      <c r="L66" s="104"/>
      <c r="M66" s="104"/>
      <c r="N66" s="104"/>
      <c r="O66" s="104"/>
      <c r="P66" s="104"/>
      <c r="Q66" s="104"/>
      <c r="R66" s="104"/>
    </row>
    <row r="67" spans="2:18" ht="129.75" customHeight="1">
      <c r="B67" s="90" t="s">
        <v>24</v>
      </c>
      <c r="C67" s="91"/>
      <c r="D67" s="91"/>
      <c r="E67" s="91"/>
      <c r="F67" s="91"/>
      <c r="G67" s="91"/>
      <c r="H67" s="91"/>
      <c r="I67" s="91"/>
      <c r="J67" s="91"/>
      <c r="K67" s="91"/>
      <c r="L67" s="91"/>
      <c r="M67" s="91"/>
      <c r="N67" s="91"/>
      <c r="O67" s="91"/>
      <c r="P67" s="91"/>
      <c r="Q67" s="91"/>
      <c r="R67" s="91"/>
    </row>
  </sheetData>
  <sheetProtection selectLockedCells="1"/>
  <dataConsolidate/>
  <mergeCells count="182">
    <mergeCell ref="C29:C30"/>
    <mergeCell ref="E29:E30"/>
    <mergeCell ref="B27:B28"/>
    <mergeCell ref="C27:C28"/>
    <mergeCell ref="D27:D28"/>
    <mergeCell ref="E27:E28"/>
    <mergeCell ref="C31:C32"/>
    <mergeCell ref="A27:A32"/>
    <mergeCell ref="C17:C18"/>
    <mergeCell ref="D17:D18"/>
    <mergeCell ref="E17:E18"/>
    <mergeCell ref="B37:B38"/>
    <mergeCell ref="C37:C38"/>
    <mergeCell ref="D37:D38"/>
    <mergeCell ref="E37:E38"/>
    <mergeCell ref="B24:C26"/>
    <mergeCell ref="D24:E24"/>
    <mergeCell ref="A17:A22"/>
    <mergeCell ref="A24:A26"/>
    <mergeCell ref="B21:B22"/>
    <mergeCell ref="C21:C22"/>
    <mergeCell ref="D21:D22"/>
    <mergeCell ref="E21:E22"/>
    <mergeCell ref="B17:B18"/>
    <mergeCell ref="B19:B20"/>
    <mergeCell ref="C19:C20"/>
    <mergeCell ref="D19:D20"/>
    <mergeCell ref="E19:E20"/>
    <mergeCell ref="D29:D30"/>
    <mergeCell ref="B29:B30"/>
    <mergeCell ref="B31:B32"/>
    <mergeCell ref="J29:S29"/>
    <mergeCell ref="H59:I60"/>
    <mergeCell ref="J60:S60"/>
    <mergeCell ref="H31:I32"/>
    <mergeCell ref="F27:G28"/>
    <mergeCell ref="H49:I50"/>
    <mergeCell ref="J49:S49"/>
    <mergeCell ref="H27:I28"/>
    <mergeCell ref="F54:G55"/>
    <mergeCell ref="J54:S56"/>
    <mergeCell ref="F56:G56"/>
    <mergeCell ref="H56:I56"/>
    <mergeCell ref="A33:S33"/>
    <mergeCell ref="H34:I35"/>
    <mergeCell ref="J31:S31"/>
    <mergeCell ref="J28:S28"/>
    <mergeCell ref="J30:S30"/>
    <mergeCell ref="J32:S32"/>
    <mergeCell ref="B57:B58"/>
    <mergeCell ref="C57:C58"/>
    <mergeCell ref="D57:D58"/>
    <mergeCell ref="E57:E58"/>
    <mergeCell ref="D31:D32"/>
    <mergeCell ref="D47:D48"/>
    <mergeCell ref="J64:R64"/>
    <mergeCell ref="A37:A42"/>
    <mergeCell ref="A63:S63"/>
    <mergeCell ref="A57:A62"/>
    <mergeCell ref="J57:S57"/>
    <mergeCell ref="J59:S59"/>
    <mergeCell ref="A54:A56"/>
    <mergeCell ref="B54:C56"/>
    <mergeCell ref="J62:S62"/>
    <mergeCell ref="F47:G48"/>
    <mergeCell ref="B49:B50"/>
    <mergeCell ref="D49:D50"/>
    <mergeCell ref="E49:E50"/>
    <mergeCell ref="F49:G50"/>
    <mergeCell ref="B51:B52"/>
    <mergeCell ref="C64:E64"/>
    <mergeCell ref="F59:G60"/>
    <mergeCell ref="C39:C40"/>
    <mergeCell ref="D39:D40"/>
    <mergeCell ref="E47:E48"/>
    <mergeCell ref="B67:R67"/>
    <mergeCell ref="A53:S53"/>
    <mergeCell ref="A47:A52"/>
    <mergeCell ref="J47:S47"/>
    <mergeCell ref="J50:S50"/>
    <mergeCell ref="B47:B48"/>
    <mergeCell ref="C47:C48"/>
    <mergeCell ref="H47:I48"/>
    <mergeCell ref="B34:C36"/>
    <mergeCell ref="D34:E34"/>
    <mergeCell ref="J34:S36"/>
    <mergeCell ref="F36:G36"/>
    <mergeCell ref="A44:A46"/>
    <mergeCell ref="B44:C46"/>
    <mergeCell ref="D44:E44"/>
    <mergeCell ref="J44:S46"/>
    <mergeCell ref="F46:G46"/>
    <mergeCell ref="B39:B40"/>
    <mergeCell ref="C66:E66"/>
    <mergeCell ref="J66:R66"/>
    <mergeCell ref="C65:E65"/>
    <mergeCell ref="J65:R65"/>
    <mergeCell ref="H36:I36"/>
    <mergeCell ref="A34:A36"/>
    <mergeCell ref="A14:A16"/>
    <mergeCell ref="B14:C16"/>
    <mergeCell ref="D14:E14"/>
    <mergeCell ref="J14:S16"/>
    <mergeCell ref="Q11:S13"/>
    <mergeCell ref="N11:P13"/>
    <mergeCell ref="F16:G16"/>
    <mergeCell ref="H16:I16"/>
    <mergeCell ref="F19:G20"/>
    <mergeCell ref="F14:G15"/>
    <mergeCell ref="H14:I15"/>
    <mergeCell ref="H44:I45"/>
    <mergeCell ref="J48:S48"/>
    <mergeCell ref="J27:S27"/>
    <mergeCell ref="F37:G38"/>
    <mergeCell ref="E2:M2"/>
    <mergeCell ref="D5:N5"/>
    <mergeCell ref="M8:S8"/>
    <mergeCell ref="D9:J9"/>
    <mergeCell ref="E4:M4"/>
    <mergeCell ref="J17:S17"/>
    <mergeCell ref="J19:S19"/>
    <mergeCell ref="J22:S22"/>
    <mergeCell ref="J18:S18"/>
    <mergeCell ref="J20:S20"/>
    <mergeCell ref="H19:I20"/>
    <mergeCell ref="J21:S21"/>
    <mergeCell ref="F17:G18"/>
    <mergeCell ref="H21:I22"/>
    <mergeCell ref="F21:G22"/>
    <mergeCell ref="H17:I18"/>
    <mergeCell ref="F24:G25"/>
    <mergeCell ref="H24:I25"/>
    <mergeCell ref="E31:E32"/>
    <mergeCell ref="F31:G32"/>
    <mergeCell ref="J61:S61"/>
    <mergeCell ref="J58:S58"/>
    <mergeCell ref="J41:S41"/>
    <mergeCell ref="F34:G35"/>
    <mergeCell ref="H51:I52"/>
    <mergeCell ref="J38:S38"/>
    <mergeCell ref="H37:I38"/>
    <mergeCell ref="F61:G62"/>
    <mergeCell ref="F26:G26"/>
    <mergeCell ref="H26:I26"/>
    <mergeCell ref="F57:G58"/>
    <mergeCell ref="H57:I58"/>
    <mergeCell ref="H54:I55"/>
    <mergeCell ref="J40:S40"/>
    <mergeCell ref="J42:S42"/>
    <mergeCell ref="J24:S26"/>
    <mergeCell ref="H29:I30"/>
    <mergeCell ref="J51:S51"/>
    <mergeCell ref="H46:I46"/>
    <mergeCell ref="H41:I42"/>
    <mergeCell ref="F29:G30"/>
    <mergeCell ref="J52:S52"/>
    <mergeCell ref="J37:S37"/>
    <mergeCell ref="J39:S39"/>
    <mergeCell ref="B41:B42"/>
    <mergeCell ref="C41:C42"/>
    <mergeCell ref="D41:D42"/>
    <mergeCell ref="E41:E42"/>
    <mergeCell ref="F41:G42"/>
    <mergeCell ref="F44:G45"/>
    <mergeCell ref="H61:I62"/>
    <mergeCell ref="E39:E40"/>
    <mergeCell ref="F39:G40"/>
    <mergeCell ref="H39:I40"/>
    <mergeCell ref="C49:C50"/>
    <mergeCell ref="C51:C52"/>
    <mergeCell ref="D51:D52"/>
    <mergeCell ref="E51:E52"/>
    <mergeCell ref="F51:G52"/>
    <mergeCell ref="D54:E54"/>
    <mergeCell ref="B61:B62"/>
    <mergeCell ref="C61:C62"/>
    <mergeCell ref="D61:D62"/>
    <mergeCell ref="E61:E62"/>
    <mergeCell ref="D59:D60"/>
    <mergeCell ref="E59:E60"/>
    <mergeCell ref="B59:B60"/>
    <mergeCell ref="C59:C60"/>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2018-01-08T22:40:40Z</cp:lastPrinted>
  <dcterms:created xsi:type="dcterms:W3CDTF">2016-12-09T18:35:27Z</dcterms:created>
  <dcterms:modified xsi:type="dcterms:W3CDTF">2018-03-23T17:38:47Z</dcterms:modified>
</cp:coreProperties>
</file>