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AMATES CARGA COMPLEMENTARIA 2024\"/>
    </mc:Choice>
  </mc:AlternateContent>
  <bookViews>
    <workbookView xWindow="360" yWindow="360" windowWidth="18675" windowHeight="11535"/>
  </bookViews>
  <sheets>
    <sheet name="Hoja2" sheetId="2" r:id="rId1"/>
    <sheet name="Hoja1" sheetId="1" r:id="rId2"/>
    <sheet name="Hoja3" sheetId="3" r:id="rId3"/>
  </sheets>
  <definedNames>
    <definedName name="_xlnm._FilterDatabase" localSheetId="1" hidden="1">Hoja1!$A$1:$N$61</definedName>
    <definedName name="_xlnm._FilterDatabase" localSheetId="0" hidden="1">Hoja2!$A$9:$AM$69</definedName>
  </definedNames>
  <calcPr calcId="152511"/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10" i="2"/>
</calcChain>
</file>

<file path=xl/sharedStrings.xml><?xml version="1.0" encoding="utf-8"?>
<sst xmlns="http://schemas.openxmlformats.org/spreadsheetml/2006/main" count="828" uniqueCount="192">
  <si>
    <t>Clave de insumo</t>
  </si>
  <si>
    <t>CLUES destino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</si>
  <si>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</si>
  <si>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</si>
  <si>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</si>
  <si>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</si>
  <si>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</si>
  <si>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</si>
  <si>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</si>
  <si>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</si>
  <si>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</si>
  <si>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</si>
  <si>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</si>
  <si>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</si>
  <si>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010.000.0109.00</t>
  </si>
  <si>
    <t>Referencia</t>
  </si>
  <si>
    <t>DFSSA004031</t>
  </si>
  <si>
    <t>010.000.0204.00</t>
  </si>
  <si>
    <t>010.000.0247.01</t>
  </si>
  <si>
    <t>010.000.0262.00</t>
  </si>
  <si>
    <t>010.000.0270.00</t>
  </si>
  <si>
    <t>010.000.0539.00</t>
  </si>
  <si>
    <t>010.000.0572.00</t>
  </si>
  <si>
    <t>010.000.0599.00</t>
  </si>
  <si>
    <t>010.000.0614.00</t>
  </si>
  <si>
    <t>010.000.0624.01</t>
  </si>
  <si>
    <t>010.000.1272.00</t>
  </si>
  <si>
    <t>010.000.1911.00</t>
  </si>
  <si>
    <t>010.000.1931.00</t>
  </si>
  <si>
    <t>010.000.1939.00</t>
  </si>
  <si>
    <t>010.000.1956.00</t>
  </si>
  <si>
    <t>010.000.1957.00</t>
  </si>
  <si>
    <t>010.000.2111.01</t>
  </si>
  <si>
    <t>010.000.2112.00</t>
  </si>
  <si>
    <t>010.000.2126.00</t>
  </si>
  <si>
    <t>010.000.2307.00</t>
  </si>
  <si>
    <t>010.000.2308.00</t>
  </si>
  <si>
    <t>010.000.2352.00</t>
  </si>
  <si>
    <t>010.000.2356.00</t>
  </si>
  <si>
    <t>010.000.2433.00</t>
  </si>
  <si>
    <t>010.000.2520.00</t>
  </si>
  <si>
    <t>010.000.3601.00</t>
  </si>
  <si>
    <t>010.000.3603.00</t>
  </si>
  <si>
    <t>010.000.3604.00</t>
  </si>
  <si>
    <t>010.000.3607.00</t>
  </si>
  <si>
    <t>010.000.3608.00</t>
  </si>
  <si>
    <t>010.000.3615.00</t>
  </si>
  <si>
    <t>010.000.3618.00</t>
  </si>
  <si>
    <t>010.000.3625.00</t>
  </si>
  <si>
    <t>010.000.3626.00</t>
  </si>
  <si>
    <t>010.000.3629.00</t>
  </si>
  <si>
    <t>010.000.3674.00</t>
  </si>
  <si>
    <t>010.000.5084.00</t>
  </si>
  <si>
    <t>010.000.5097.00</t>
  </si>
  <si>
    <t>010.000.5107.00</t>
  </si>
  <si>
    <t>010.000.5117.00</t>
  </si>
  <si>
    <t>010.000.5741.00</t>
  </si>
  <si>
    <t>010.000.6009.00</t>
  </si>
  <si>
    <t>010.000.6089.01</t>
  </si>
  <si>
    <t>010.000.6104.00</t>
  </si>
  <si>
    <t>010.000.6112.00</t>
  </si>
  <si>
    <t>010.000.6309.00</t>
  </si>
  <si>
    <t>040.000.0132.01</t>
  </si>
  <si>
    <t>040.000.2601.00</t>
  </si>
  <si>
    <t>040.000.2613.00</t>
  </si>
  <si>
    <t>040.000.4054.00</t>
  </si>
  <si>
    <t>060.422.0657</t>
  </si>
  <si>
    <t>060.436.0057</t>
  </si>
  <si>
    <t>060.436.0107</t>
  </si>
  <si>
    <t>060.436.0552</t>
  </si>
  <si>
    <t>060.532.0084</t>
  </si>
  <si>
    <t>060.550.0677</t>
  </si>
  <si>
    <t>060.598.0226</t>
  </si>
  <si>
    <t>060.833.0353</t>
  </si>
  <si>
    <t>060.904.0100</t>
  </si>
  <si>
    <t>531.784.0204</t>
  </si>
  <si>
    <t>No aplica</t>
  </si>
  <si>
    <t>VALIDADO</t>
  </si>
  <si>
    <t>RAMO 12</t>
  </si>
  <si>
    <t>Instituto Nacional de Cardiología  Ignacio Chávez</t>
  </si>
  <si>
    <t>Presupuesto destinado total</t>
  </si>
  <si>
    <t>Observaciones y ajustes</t>
  </si>
  <si>
    <t>Calendarización de entrega                M12</t>
  </si>
  <si>
    <t>Calendarización de entrega                M11</t>
  </si>
  <si>
    <t>Calendarización de entrega                M10</t>
  </si>
  <si>
    <t>Calendarización de entrega                M9</t>
  </si>
  <si>
    <t>Calendarización de entrega                M8</t>
  </si>
  <si>
    <t>Calendarización de entrega                M7</t>
  </si>
  <si>
    <t>Calendarización de entrega                M6</t>
  </si>
  <si>
    <t>Calendarización de entrega                M5</t>
  </si>
  <si>
    <t>Calendarización de entrega                M4</t>
  </si>
  <si>
    <t>Calendarización de entrega                M3</t>
  </si>
  <si>
    <t>Calendarización de entrega                M2</t>
  </si>
  <si>
    <t>Calendarización de entrega                M1</t>
  </si>
  <si>
    <t>Comentario</t>
  </si>
  <si>
    <t>Estatus</t>
  </si>
  <si>
    <t>Fuente de finaciamiento</t>
  </si>
  <si>
    <t>Precio referencia</t>
  </si>
  <si>
    <t>Cantidad validada</t>
  </si>
  <si>
    <t>Cantidad ajustada</t>
  </si>
  <si>
    <t>Cantidad solicitada</t>
  </si>
  <si>
    <t>Grupo terapéutico</t>
  </si>
  <si>
    <t>Descripción CNIS</t>
  </si>
  <si>
    <t>Clave                                                           CNIS</t>
  </si>
  <si>
    <t>CLUES                                                           Solicitante</t>
  </si>
  <si>
    <t>CLUES                                                          Destino</t>
  </si>
  <si>
    <t>Nombre de la Unidad Médica</t>
  </si>
  <si>
    <t>Fecha de captura</t>
  </si>
  <si>
    <t xml:space="preserve">DEMANDA DE MEDICAMENTOS Y MATERIAL DE CURACIÓN AAMATES </t>
  </si>
  <si>
    <t>DEPARTAMENTO DE FARMACIA HOSPITALARIA</t>
  </si>
  <si>
    <t>SUBDIRECCIÓN DE RECURSOS MATERIALES</t>
  </si>
  <si>
    <t>DIRECCIÓN GENERAL</t>
  </si>
  <si>
    <t>INSTITUTO NACIONAL DE CARDIOLOGÍA  IGNACIO CHÁVEZ</t>
  </si>
  <si>
    <t>Metamizol sodico. Solucion inyectable cada ampolleta contiene: metamizol sódico 1 g. envase con 3 ampolletas con 2 ml.</t>
  </si>
  <si>
    <t>Analgesia</t>
  </si>
  <si>
    <t>Atropina. Solucion inyectable cada ampolleta contiene: sulfato de atropina 1 mg. envase con 50 ampolletas con 1 ml.</t>
  </si>
  <si>
    <t>Anestesia</t>
  </si>
  <si>
    <t>Dexmedetomidina solución inyectable. Cada frasco ámpula contiene: clorhidrato de dexmedetomidina 200 µg envase con 5 frasco ámpula</t>
  </si>
  <si>
    <t>Lidocaína. Solución Inyectable al 2%. Cada frasco ámpula contiene: Clorhidrato de lidocaína 1 g Envase con 5 frascos ámpula con 50 ml</t>
  </si>
  <si>
    <t>Ropivacaina. Solución Inyectable Cada ampolleta contiene: Clorhidrato de ropivacaína monohidratada equivalente a 150 mg de clorhidrato de ropivacaina. Envase con 5 ampolletas con 20 ml.</t>
  </si>
  <si>
    <t>Propranolol. Tableta Cada Tableta contiene: Clorhidrato de Propranolol 10 mg Envase con 30 Tabletas.</t>
  </si>
  <si>
    <t>Cardiología</t>
  </si>
  <si>
    <t>Metoprolol. Tableta Cada Tableta contiene: Tartrato de metoprolol 100 mg Envase con 20 Tabletas.</t>
  </si>
  <si>
    <t>Nifedipino. Comprimido de Liberación Prolongada Cada Comprimido contiene: Nifedipino 30 mg Envase con 30 Comprimidos.</t>
  </si>
  <si>
    <t>Dopamina. Solución Inyectable Cada ampolleta contiene: Clorhidrato de dopamina 200 mg Envase con 5 ampolletas con 5 ml.</t>
  </si>
  <si>
    <t>Acenocumarol. Tableta Cada Tableta contiene: Acenocumarol 4 mg. Envase con 30 tabletas.</t>
  </si>
  <si>
    <t>Senósidos a-b. Tableta Cada Tableta contiene: Concentrados de Sen desecados 187 mg (normalizado a 8.6 mg de senósidos A-B). Envase con 20 Tabletas.</t>
  </si>
  <si>
    <t>Gastroenterología</t>
  </si>
  <si>
    <t>Nitrofurantoína. Cápsula Cada Cápsula contiene: Nitrofurantoína 100 mg Envase con 40 Cápsulas.</t>
  </si>
  <si>
    <t>Ampicilina. Solución Inyectable Cada frasco ámpula con polvo contiene: Ampicilina sódica equivalente a 500 mg de ampicilina. Envase con un frasco ámpula y 2 ml de diluyente.</t>
  </si>
  <si>
    <t>Cefalexina. Tableta o Cápsula. Cada tableta o cápsula contiene: Cefalexina monohidratada equivalente a 500 mg de cefalexina. Envase con 20 Tabletas o Cápsulas.</t>
  </si>
  <si>
    <t>Enfermedades Infecciosas y Parasitarias</t>
  </si>
  <si>
    <t>Amikacina. Solución Inyectable. Cada ampolleta o frasco ámpula contiene: Sulfato de amikacina equivalente a 500 mg de amikacina. Envase con 1 ampolleta o frasco ámpula con 2 ml.</t>
  </si>
  <si>
    <t>Amikacina. Solución Inyectable Cada ampolleta o frasco ámpula contiene: Sulfato de amikacina equivalente a 100 mg de amikacina. Envase con 1 ampolleta o frasco ámpula con 2 ml.</t>
  </si>
  <si>
    <t>Amlodipino. Tableta o Cápsula Cada Tableta o Cápsula contiene: Besilato o Maleato de amlodipino equivalente a 5 mg de amlodipino. Envase con 30 Tabletas o Cápsulas.</t>
  </si>
  <si>
    <t>Diltiazem. Tableta o gragea. Cada tableta contiene: Clorhidrato de diltiazem 30 mg. Envase con 30 tabletas o grageas.</t>
  </si>
  <si>
    <t>Aciclovir. Comprimido o Tableta Cada Comprimido o Tableta contiene: Aciclovir 400 mg Envase con 35 Comprimidos o Tabletas.</t>
  </si>
  <si>
    <t>Furosemida. Tableta. Cada tableta contiene: Furosemida 40 mg Envase con 20 Tabletas.</t>
  </si>
  <si>
    <t>Nefrología y Urología</t>
  </si>
  <si>
    <t>Furosemida. Solución Inyectable. Cada ampolleta contiene: Furosemida 20 mg Envase con 5 ampolletas de 2 ml.</t>
  </si>
  <si>
    <t>Solución para Diálisis Peritoneal baja en magnesio con sistema de doble bolsa. Solución para Diálisis Peritoneal al 2.5%. Cada 100 ml contienen: Glucosa monohidratada 2.5 g Cloruro de sodio 538 mg Cloruro de calcio Dihidratado 25.7 mg Cloruro de magnesio hexahidratado 5.08 mg Lactato de sodio 448 mg Agua Inyectable c.b.p 100 ml pH 5.0-5.6 Miliequivalentes por litro: Sodio 132 Calcio 3.5 Magnesio 0.5 Cloruro 96 Lactato 40 Miliosmoles aproximados por litro 398 Envase con bolsa de 2 000 ml y con sistema integrado de tubería en "Y" y en el otro extremo bolsa de drenaje con conector tipo luer lock y tapón con antiséptico.</t>
  </si>
  <si>
    <t>Solución para Diálisis Peritoneal baja en magnesio con sistema de doble bolsa. Solución para Diálisis Peritoneal al 1.5% Cada 100 ml contienen: Glucosa monohidratada 1.5 g Cloruro de sodio 538 mg Cloruro de calcio dihidratado 25.7 mg Cloruro de magnesio Hexahidratado 5.08 mg Lactato de sodio 448 mg Agua Inyectable c.b.p. 100 ml pH 5.0-5.6 Miliequivalentes por litro: Sodio 132 Calcio 3.5 Magnesio 0.5 Cloruro 96 Lactato 40 Miliosmoles aproximados por litro 347 Envase con bolsa de 2 000 ml y con sistema integrado de tubería en "Y" y en el otro extremo bolsa de drenaje con conector tipo luer lock y tapón con antiséptico.</t>
  </si>
  <si>
    <t>Benzonatato. Perla o Cápsula Cada Perla o Cápsula contiene: Benzonatato 100 mg Envase con 20 Perlas o Cápsulas.</t>
  </si>
  <si>
    <t>Losartán. Gragea o comprimido recubierto. Cada gragea o comprimido recubierto contiene: Losartán potásico 50 mg. Envase con 30 grageas o comprimidos recubiertos.</t>
  </si>
  <si>
    <t>Glucosa. Solución Inyectable al 5 % Cada 100 ml contiene: Glucosa anhidra o glucosa 5 g ó Glucosa monohidratada equivalente a 5.0 g de glucosa Envase con 250 ml. Contiene: Glucosa 12.5 g</t>
  </si>
  <si>
    <t>Soluciones Electrolíticas y Sustitutos del Plasma</t>
  </si>
  <si>
    <t>Glucosa. Solución Inyectable al 5% Cada 100 ml contienen: Glucosa anhidra o glucosa 5 g ó Glucosa monohidratada equivalente a 5.0 g de glucosa Envase con 1 000 ml. Contiene: Glucosa 50.0 g</t>
  </si>
  <si>
    <t>Glucosa. Solución Inyectable al 10% Cada 100 ml contienen: Glucosa anhidra o glucosa 10 g ó Glucosa monohidratada equivalente a 10.0 g de glucosa Envase con 500 ml. Contiene: Glucosa 50.0 g</t>
  </si>
  <si>
    <t>Glucosa. Solución Inyectable al 50 % Cada 100 ml contienen: Glucosa anhidra o glucosa 50 g ó Glucosa monohidratada equivalente a 50.0 g de glucosa Envase con 50 ml. Contiene: Glucosa 25.0 g</t>
  </si>
  <si>
    <t>Cloruro de sodio. Solución Inyectable al 0.9%. Cada 100 ml contienen: Cloruro de sodio 0.9 g Agua Inyectable 100 ml Envase con 250 ml. Contiene: Sodio 38.5 mEq. Cloruro 38.5 mEq.</t>
  </si>
  <si>
    <t>Solución hartmann. Solución Inyectable Cada 100 ml contienen: Cloruro de sodio 0.600 g Cloruro de potasio 0.030 g Cloruro de calcio dihidratado 0.020 g Lactato de sodio 0.310 g Envase con 500 ml. Miliequivalentes por litro: Sodio 130 Potasio 4 Calcio 2.72.-3 Cloruro 109 Lactato 28</t>
  </si>
  <si>
    <t>Bicarbonato de sodio. Solución Inyectable al 7.5% Cada frasco ámpula contiene: Bicarbonato de sodio 3.75 g Envase con frasco ámpula de 50 ml. El envase con 50 ml contiene: Bicarbonato de sodio 44.5 mEq</t>
  </si>
  <si>
    <t>Glucosa. Solución Inyectable al 5% Cada 100 ml contienen: Glucosa anhidra o glucosa 5 g ó Glucosa monohidratada equivalente a 5.0 g de glucosa. Envase con 100 ml. Contiene: Glucosa 5.0 g</t>
  </si>
  <si>
    <t>Cloruro de sodio. Solución Inyectable al 0.9%. Cada 100 ml contienen: Cloruro de sodio 0.9 g Agua Inyectable 100 ml Envase con 50 ml.</t>
  </si>
  <si>
    <t>Magnesio sulfato de. Solución Inyectable Cada ampolleta contiene: Sulfato de magnesio 1g (Magnesio 8.1 mEq sulfato 8.1 mEq) Envase con 100 ampolletas de 10 ml con 1 g (100 mg/1 ml).</t>
  </si>
  <si>
    <t>Agua Inyectable. Solución Inyectable Cada ampolleta contiene: Agua Inyectable 10 ml Envase con 100 ampolletas con 10 ml.</t>
  </si>
  <si>
    <t>Tacrolimus. Cápsula Cada Cápsula contiene: Tacrolimus monohidratado equivalente a 1 mg de tacrolimus Envase con 50 Cápsulas.</t>
  </si>
  <si>
    <t>Levosimendan. Solución Inyectable Cada ml contiene: Levosimendan 2.5 mg Envase con 1 frasco ámpula con 5 ml.</t>
  </si>
  <si>
    <t>Alteplasa. Solución Inyectable Cada frasco ámpula con liofilizado contiene: alteplasa (activador tisular del plasminógeno humano) 50 mg Envase con 2 frascos ámpula con liofilizado 2 frascos ámpula con disolvente y equipo esterilizado para su reconstitución.</t>
  </si>
  <si>
    <t>Tenecteplasa. Solución Inyectable Cada frasco ámpula contiene: Tenecteplasa 50 mg (10000 U) Envase con frasco ámpula y jeringa prellenada con 10 ml de agua Inyectable.</t>
  </si>
  <si>
    <t>Linagliptina/metformina. Tableta Cada Tableta contiene: Linagliptina 2.5 mg Clorhidrato de Metformina 850 mg Envase con 60 Tabletas</t>
  </si>
  <si>
    <t>Endocrinología y Metabolismo</t>
  </si>
  <si>
    <t>Empagliflozina. Tableta. Cada tableta contiene: Empagliflozina 25 mg Envase con 30 tabletas</t>
  </si>
  <si>
    <t>Evolocumab. Solución Inyectable Cada jeringa prellenada contiene: Evolocumab 140 mg Envase con una pluma precargada con 1 ml de solución (140 mg/ml).</t>
  </si>
  <si>
    <t>Riociguat. Comprimido. Cada comprimido contiene: Riociguat 1.0 mg Envase con 42 comprimidos.</t>
  </si>
  <si>
    <t>Sacubitrilo Valsartán. Comprimido. Cada comprimido contiene: Sacubitrilo valsartán sódico hidratado equivalente a 50 mg de Sacubitrilo valsartán Envase con 30 comprimidos.</t>
  </si>
  <si>
    <t>Hidroxicloroquina. TABLETA Cada tableta contiene: Sulfato de hidroxicloroquina 200 mg. Caja de cartón con 20 tabletas en envase de burbuja.</t>
  </si>
  <si>
    <t>Nalbufina solución inyectable cada ampolleta contiene: clorhidrato de nalbufina 10 mg envase con 5 ampolletas de 1 ml.</t>
  </si>
  <si>
    <t>Fenobarbital. Tableta Cada Tableta contiene: Fenobarbital 100 mg Envase con 20 Tabletas.</t>
  </si>
  <si>
    <t>Clonazepam. Solución. Cada ml contiene: Clonazepam 2.5 mg Envase con 10 ml y gotero integral.</t>
  </si>
  <si>
    <t>Flumazenil. Solución Inyectable Cada ampolleta contiene: Flumazenil 0.5 mg. Envase con una ampolleta con 5 ml (0.1 mg/ml).</t>
  </si>
  <si>
    <t>Filtros. Dispositivo de plástico grado médico para reconstituir medicamentos. Con 2  filtros el primero de 0.2 micras y el segundo de 5.0 micras. Con adaptador luer lock  y protector. Estéril y desechable. Pieza.</t>
  </si>
  <si>
    <t>Gasas. Seca cortada de algodón 100%. Tejida. Doblada en 12 capas. No estéril. Tipo de tejido VII. De 20 x 12 Título de hilo de 28 a 32 m/g tanto en urdimbre como en trama. Peso mínimo por m2 19g/ m2 Largo:  7.5 cm. Ancho:  5 cm. Área: 432 cm2. Envase con 200.</t>
  </si>
  <si>
    <t>Material de Curación</t>
  </si>
  <si>
    <t>Gasas. Seca cortada de algodón 100%. Tejida. Doblada en 12 capas. No estéril. Tipo de tejido VII. De 20 x 12 Título de hilo de 28 a 32 m/g tanto en urdimbre como en trama. Peso mínimo por m2 19g/ m2 Largo:  10 cm. Ancho: 10 cm. Área: 1152 cm2. Envase con 200.</t>
  </si>
  <si>
    <t>Gasas. Seca cortada de algodón con marca radiopaca. Largo: 10 cm. Ancho: 10 cm. Envase con 200 Piezas.</t>
  </si>
  <si>
    <t>Equipos. Para venoclisis. Sin aguja estériles desechables. Microgotero. Equipo</t>
  </si>
  <si>
    <t>Jeringas. De plástico. Con pivote tipo luer lock con aguja estériles y desechables. Capacidad 10 ml escala graduada en ml divisiones de 1.0 y subdivisiones de 0.2. Con aguja de: Longitud: 32 mm Calibre: 21 G.  Pieza.</t>
  </si>
  <si>
    <t>Llaves. De cuatro vías sin extensión de plástico. Estéril y desechable. Pieza.</t>
  </si>
  <si>
    <t>Solución de lavado y preservación de órganos. Solución de lavado y preservación multiórganos. Contiene amortiguadores depuradores; inerte a radicales libres; pH 7.0 a 7.4 Conservar de acuerdo a las instrucciones del fabricante a temperatura ambiente o en refrigeración (2 a 8°C). Envase con un litro de solución. Las unidades médicas seleccionarán el tipo de solución de acuerdo al órgano a trasplantar.</t>
  </si>
  <si>
    <t>Algodones. Torundas. Envase con 500 g.</t>
  </si>
  <si>
    <t>Reanimador de asistencia ventilatoria. Equipo para ayudar a restablecer la función de la ventilación por método no invasivo en pacientes neonatos pediátricos y adultos. Con las siguientes características seleccionables de acuerdo a las necesidades de las unidades médicas: Bolsa de doble cubierta o cubierta sencilla. Autoinflable. Desarmable y esterilizable. Válvula de no reinhalación de baja resistencia espiratoria. Reservorio de oxígeno con capacidad en ml. Conexión para oxígeno suplementario. Conectores para el paciente. Volumen de la bolsa. Resistencias inspiratoria y espiratoria máximas en agua/litro/segundo.</t>
  </si>
  <si>
    <t>DEMANDA COMPLEMENTARIA EJERCICIO 2024</t>
  </si>
  <si>
    <t>Hematólogico</t>
  </si>
  <si>
    <t>Neumología</t>
  </si>
  <si>
    <t>cardiológico</t>
  </si>
  <si>
    <t>Cardiológico</t>
  </si>
  <si>
    <t>Neumologia</t>
  </si>
  <si>
    <t>cardiologia</t>
  </si>
  <si>
    <t>Reumatologia</t>
  </si>
  <si>
    <t>Neurologia</t>
  </si>
  <si>
    <t>Neurogía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</si>
</sst>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133350</xdr:rowOff>
    </xdr:from>
    <xdr:to>
      <xdr:col>2</xdr:col>
      <xdr:colOff>1047028</xdr:colOff>
      <xdr:row>6</xdr:row>
      <xdr:rowOff>1588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703" t="37131" r="56229" b="13761"/>
        <a:stretch/>
      </xdr:blipFill>
      <xdr:spPr>
        <a:xfrm>
          <a:off x="266700" y="323850"/>
          <a:ext cx="4399828" cy="820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69"/>
  <sheetViews>
    <sheetView tabSelected="1" zoomScaleNormal="100" workbookViewId="0">
      <selection activeCell="H56" sqref="H56:H59"/>
    </sheetView>
  </sheetViews>
  <sheetFormatPr baseColWidth="10" defaultRowHeight="15" x14ac:dyDescent="0.25"/>
  <cols>
    <col min="1" max="1" width="11.42578125" customWidth="1"/>
    <col min="2" max="2" width="22.85546875" customWidth="1"/>
    <col min="3" max="4" width="15.7109375" customWidth="1"/>
    <col min="5" max="5" width="13.140625" bestFit="1" customWidth="1"/>
    <col min="6" max="6" width="55" customWidth="1"/>
    <col min="7" max="7" width="18.7109375" customWidth="1"/>
    <col min="8" max="11" width="11.42578125" customWidth="1"/>
    <col min="12" max="12" width="15.140625" customWidth="1"/>
    <col min="13" max="13" width="12.85546875" customWidth="1"/>
    <col min="14" max="14" width="17.85546875" customWidth="1"/>
    <col min="15" max="26" width="12.140625" customWidth="1"/>
    <col min="27" max="27" width="17.85546875" customWidth="1"/>
    <col min="28" max="28" width="17.7109375" customWidth="1"/>
  </cols>
  <sheetData>
    <row r="1" spans="1:39" s="1" customFormat="1" ht="12" x14ac:dyDescent="0.25">
      <c r="A1" s="20"/>
      <c r="B1" s="19"/>
      <c r="C1" s="16"/>
      <c r="D1" s="16"/>
      <c r="E1" s="16"/>
      <c r="F1" s="16"/>
      <c r="G1" s="18"/>
      <c r="H1" s="17"/>
      <c r="I1" s="16"/>
      <c r="J1" s="17"/>
      <c r="K1" s="15"/>
      <c r="L1" s="16"/>
      <c r="M1" s="16"/>
      <c r="N1" s="2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"/>
      <c r="AB1" s="15"/>
    </row>
    <row r="2" spans="1:39" s="1" customFormat="1" ht="19.5" x14ac:dyDescent="0.2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39" s="1" customFormat="1" ht="19.5" x14ac:dyDescent="0.25">
      <c r="A3" s="22" t="s">
        <v>111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39" s="1" customFormat="1" ht="19.5" x14ac:dyDescent="0.25">
      <c r="A4" s="22" t="s">
        <v>110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9" s="1" customFormat="1" ht="19.5" x14ac:dyDescent="0.25">
      <c r="A5" s="22" t="s">
        <v>109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9" s="1" customFormat="1" ht="19.5" x14ac:dyDescent="0.25">
      <c r="A6" s="22" t="s">
        <v>108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39" s="1" customFormat="1" ht="19.5" x14ac:dyDescent="0.25">
      <c r="A7" s="22" t="s">
        <v>182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39" s="1" customFormat="1" ht="12" x14ac:dyDescent="0.25">
      <c r="A8" s="20"/>
      <c r="B8" s="19"/>
      <c r="C8" s="16"/>
      <c r="D8" s="16"/>
      <c r="E8" s="16"/>
      <c r="F8" s="16"/>
      <c r="G8" s="18"/>
      <c r="H8" s="17"/>
      <c r="I8" s="16"/>
      <c r="J8" s="17"/>
      <c r="K8" s="15"/>
      <c r="L8" s="16"/>
      <c r="M8" s="16"/>
      <c r="N8" s="2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2"/>
      <c r="AB8" s="15"/>
    </row>
    <row r="9" spans="1:39" s="9" customFormat="1" ht="36" x14ac:dyDescent="0.25">
      <c r="A9" s="14" t="s">
        <v>107</v>
      </c>
      <c r="B9" s="12" t="s">
        <v>106</v>
      </c>
      <c r="C9" s="12" t="s">
        <v>105</v>
      </c>
      <c r="D9" s="12" t="s">
        <v>104</v>
      </c>
      <c r="E9" s="12" t="s">
        <v>103</v>
      </c>
      <c r="F9" s="12" t="s">
        <v>102</v>
      </c>
      <c r="G9" s="12" t="s">
        <v>101</v>
      </c>
      <c r="H9" s="13" t="s">
        <v>100</v>
      </c>
      <c r="I9" s="12" t="s">
        <v>99</v>
      </c>
      <c r="J9" s="13" t="s">
        <v>98</v>
      </c>
      <c r="K9" s="11" t="s">
        <v>97</v>
      </c>
      <c r="L9" s="12" t="s">
        <v>96</v>
      </c>
      <c r="M9" s="12" t="s">
        <v>95</v>
      </c>
      <c r="N9" s="12" t="s">
        <v>94</v>
      </c>
      <c r="O9" s="12" t="s">
        <v>93</v>
      </c>
      <c r="P9" s="12" t="s">
        <v>92</v>
      </c>
      <c r="Q9" s="12" t="s">
        <v>91</v>
      </c>
      <c r="R9" s="12" t="s">
        <v>90</v>
      </c>
      <c r="S9" s="12" t="s">
        <v>89</v>
      </c>
      <c r="T9" s="12" t="s">
        <v>88</v>
      </c>
      <c r="U9" s="12" t="s">
        <v>87</v>
      </c>
      <c r="V9" s="12" t="s">
        <v>86</v>
      </c>
      <c r="W9" s="12" t="s">
        <v>85</v>
      </c>
      <c r="X9" s="12" t="s">
        <v>84</v>
      </c>
      <c r="Y9" s="12" t="s">
        <v>83</v>
      </c>
      <c r="Z9" s="12" t="s">
        <v>82</v>
      </c>
      <c r="AA9" s="12" t="s">
        <v>81</v>
      </c>
      <c r="AB9" s="11" t="s">
        <v>80</v>
      </c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39" s="1" customFormat="1" ht="24" hidden="1" x14ac:dyDescent="0.25">
      <c r="A10" s="8">
        <v>45174</v>
      </c>
      <c r="B10" s="6" t="s">
        <v>79</v>
      </c>
      <c r="C10" s="5" t="s">
        <v>16</v>
      </c>
      <c r="D10" s="5" t="s">
        <v>16</v>
      </c>
      <c r="E10" s="5" t="s">
        <v>14</v>
      </c>
      <c r="F10" s="7" t="s">
        <v>113</v>
      </c>
      <c r="G10" s="6" t="s">
        <v>114</v>
      </c>
      <c r="H10" s="4">
        <f>SUM(O10:Z10)</f>
        <v>290</v>
      </c>
      <c r="I10" s="5" t="s">
        <v>76</v>
      </c>
      <c r="J10" s="4">
        <v>290</v>
      </c>
      <c r="K10" s="3">
        <v>18.440000000000001</v>
      </c>
      <c r="L10" s="5" t="s">
        <v>78</v>
      </c>
      <c r="M10" s="5" t="s">
        <v>77</v>
      </c>
      <c r="N10" s="4" t="s">
        <v>76</v>
      </c>
      <c r="O10" s="5">
        <v>40</v>
      </c>
      <c r="P10" s="5">
        <v>50</v>
      </c>
      <c r="Q10" s="5">
        <v>0</v>
      </c>
      <c r="R10" s="5">
        <v>100</v>
      </c>
      <c r="S10" s="5">
        <v>0</v>
      </c>
      <c r="T10" s="5">
        <v>0</v>
      </c>
      <c r="U10" s="5">
        <v>0</v>
      </c>
      <c r="V10" s="5">
        <v>50</v>
      </c>
      <c r="W10" s="5">
        <v>0</v>
      </c>
      <c r="X10" s="5">
        <v>0</v>
      </c>
      <c r="Y10" s="5">
        <v>50</v>
      </c>
      <c r="Z10" s="5">
        <v>0</v>
      </c>
      <c r="AA10" s="4" t="s">
        <v>76</v>
      </c>
      <c r="AB10" s="3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s="1" customFormat="1" ht="24" hidden="1" x14ac:dyDescent="0.25">
      <c r="A11" s="8">
        <v>45174</v>
      </c>
      <c r="B11" s="6" t="s">
        <v>79</v>
      </c>
      <c r="C11" s="5" t="s">
        <v>16</v>
      </c>
      <c r="D11" s="5" t="s">
        <v>16</v>
      </c>
      <c r="E11" s="5" t="s">
        <v>17</v>
      </c>
      <c r="F11" s="7" t="s">
        <v>115</v>
      </c>
      <c r="G11" s="6" t="s">
        <v>116</v>
      </c>
      <c r="H11" s="4">
        <f t="shared" ref="H11:H69" si="0">SUM(O11:Z11)</f>
        <v>10</v>
      </c>
      <c r="I11" s="5" t="s">
        <v>76</v>
      </c>
      <c r="J11" s="4">
        <v>10</v>
      </c>
      <c r="K11" s="3">
        <v>205.1</v>
      </c>
      <c r="L11" s="5" t="s">
        <v>78</v>
      </c>
      <c r="M11" s="5" t="s">
        <v>77</v>
      </c>
      <c r="N11" s="4" t="s">
        <v>76</v>
      </c>
      <c r="O11" s="5">
        <v>0</v>
      </c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</v>
      </c>
      <c r="Z11" s="5">
        <v>0</v>
      </c>
      <c r="AA11" s="4" t="s">
        <v>76</v>
      </c>
      <c r="AB11" s="3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s="1" customFormat="1" ht="36" hidden="1" x14ac:dyDescent="0.25">
      <c r="A12" s="8">
        <v>45174</v>
      </c>
      <c r="B12" s="6" t="s">
        <v>79</v>
      </c>
      <c r="C12" s="5" t="s">
        <v>16</v>
      </c>
      <c r="D12" s="5" t="s">
        <v>16</v>
      </c>
      <c r="E12" s="5" t="s">
        <v>18</v>
      </c>
      <c r="F12" s="7" t="s">
        <v>117</v>
      </c>
      <c r="G12" s="6" t="s">
        <v>114</v>
      </c>
      <c r="H12" s="4">
        <f t="shared" si="0"/>
        <v>240</v>
      </c>
      <c r="I12" s="5" t="s">
        <v>76</v>
      </c>
      <c r="J12" s="4">
        <v>240</v>
      </c>
      <c r="K12" s="3">
        <v>176</v>
      </c>
      <c r="L12" s="5" t="s">
        <v>78</v>
      </c>
      <c r="M12" s="5" t="s">
        <v>77</v>
      </c>
      <c r="N12" s="4" t="s">
        <v>76</v>
      </c>
      <c r="O12" s="5">
        <v>20</v>
      </c>
      <c r="P12" s="5">
        <v>20</v>
      </c>
      <c r="Q12" s="5">
        <v>20</v>
      </c>
      <c r="R12" s="5">
        <v>20</v>
      </c>
      <c r="S12" s="5">
        <v>20</v>
      </c>
      <c r="T12" s="5">
        <v>20</v>
      </c>
      <c r="U12" s="5">
        <v>20</v>
      </c>
      <c r="V12" s="5">
        <v>20</v>
      </c>
      <c r="W12" s="5">
        <v>20</v>
      </c>
      <c r="X12" s="5">
        <v>20</v>
      </c>
      <c r="Y12" s="5">
        <v>20</v>
      </c>
      <c r="Z12" s="5">
        <v>20</v>
      </c>
      <c r="AA12" s="4" t="s">
        <v>76</v>
      </c>
      <c r="AB12" s="3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s="1" customFormat="1" ht="24" hidden="1" x14ac:dyDescent="0.25">
      <c r="A13" s="8">
        <v>45174</v>
      </c>
      <c r="B13" s="6" t="s">
        <v>79</v>
      </c>
      <c r="C13" s="5" t="s">
        <v>16</v>
      </c>
      <c r="D13" s="5" t="s">
        <v>16</v>
      </c>
      <c r="E13" s="5" t="s">
        <v>19</v>
      </c>
      <c r="F13" s="7" t="s">
        <v>118</v>
      </c>
      <c r="G13" s="6" t="s">
        <v>116</v>
      </c>
      <c r="H13" s="4">
        <f t="shared" si="0"/>
        <v>550</v>
      </c>
      <c r="I13" s="5" t="s">
        <v>76</v>
      </c>
      <c r="J13" s="4">
        <v>550</v>
      </c>
      <c r="K13" s="3">
        <v>112.18</v>
      </c>
      <c r="L13" s="5" t="s">
        <v>78</v>
      </c>
      <c r="M13" s="5" t="s">
        <v>77</v>
      </c>
      <c r="N13" s="4" t="s">
        <v>76</v>
      </c>
      <c r="O13" s="5">
        <v>50</v>
      </c>
      <c r="P13" s="5">
        <v>50</v>
      </c>
      <c r="Q13" s="5">
        <v>50</v>
      </c>
      <c r="R13" s="5">
        <v>50</v>
      </c>
      <c r="S13" s="5">
        <v>50</v>
      </c>
      <c r="T13" s="5">
        <v>50</v>
      </c>
      <c r="U13" s="5">
        <v>50</v>
      </c>
      <c r="V13" s="5">
        <v>50</v>
      </c>
      <c r="W13" s="5">
        <v>50</v>
      </c>
      <c r="X13" s="5">
        <v>50</v>
      </c>
      <c r="Y13" s="5">
        <v>50</v>
      </c>
      <c r="Z13" s="5">
        <v>0</v>
      </c>
      <c r="AA13" s="4" t="s">
        <v>76</v>
      </c>
      <c r="AB13" s="3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s="1" customFormat="1" ht="36" hidden="1" x14ac:dyDescent="0.25">
      <c r="A14" s="8">
        <v>45174</v>
      </c>
      <c r="B14" s="6" t="s">
        <v>79</v>
      </c>
      <c r="C14" s="5" t="s">
        <v>16</v>
      </c>
      <c r="D14" s="5" t="s">
        <v>16</v>
      </c>
      <c r="E14" s="5" t="s">
        <v>20</v>
      </c>
      <c r="F14" s="7" t="s">
        <v>119</v>
      </c>
      <c r="G14" s="6" t="s">
        <v>116</v>
      </c>
      <c r="H14" s="4">
        <f t="shared" si="0"/>
        <v>135</v>
      </c>
      <c r="I14" s="5" t="s">
        <v>76</v>
      </c>
      <c r="J14" s="4">
        <v>135</v>
      </c>
      <c r="K14" s="3">
        <v>417.04</v>
      </c>
      <c r="L14" s="5" t="s">
        <v>78</v>
      </c>
      <c r="M14" s="5" t="s">
        <v>77</v>
      </c>
      <c r="N14" s="4" t="s">
        <v>76</v>
      </c>
      <c r="O14" s="5">
        <v>10</v>
      </c>
      <c r="P14" s="5">
        <v>10</v>
      </c>
      <c r="Q14" s="5">
        <v>10</v>
      </c>
      <c r="R14" s="5">
        <v>10</v>
      </c>
      <c r="S14" s="5">
        <v>10</v>
      </c>
      <c r="T14" s="5">
        <v>10</v>
      </c>
      <c r="U14" s="5">
        <v>30</v>
      </c>
      <c r="V14" s="5">
        <v>10</v>
      </c>
      <c r="W14" s="5">
        <v>10</v>
      </c>
      <c r="X14" s="5">
        <v>10</v>
      </c>
      <c r="Y14" s="5">
        <v>15</v>
      </c>
      <c r="Z14" s="5">
        <v>0</v>
      </c>
      <c r="AA14" s="4" t="s">
        <v>76</v>
      </c>
      <c r="AB14" s="3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s="1" customFormat="1" ht="24" hidden="1" x14ac:dyDescent="0.25">
      <c r="A15" s="8">
        <v>45174</v>
      </c>
      <c r="B15" s="6" t="s">
        <v>79</v>
      </c>
      <c r="C15" s="5" t="s">
        <v>16</v>
      </c>
      <c r="D15" s="5" t="s">
        <v>16</v>
      </c>
      <c r="E15" s="5" t="s">
        <v>21</v>
      </c>
      <c r="F15" s="7" t="s">
        <v>120</v>
      </c>
      <c r="G15" s="6" t="s">
        <v>121</v>
      </c>
      <c r="H15" s="4">
        <f t="shared" si="0"/>
        <v>61</v>
      </c>
      <c r="I15" s="5" t="s">
        <v>76</v>
      </c>
      <c r="J15" s="4">
        <v>61</v>
      </c>
      <c r="K15" s="3">
        <v>38.5</v>
      </c>
      <c r="L15" s="5" t="s">
        <v>78</v>
      </c>
      <c r="M15" s="5" t="s">
        <v>77</v>
      </c>
      <c r="N15" s="4" t="s">
        <v>76</v>
      </c>
      <c r="O15" s="5">
        <v>6</v>
      </c>
      <c r="P15" s="5">
        <v>5</v>
      </c>
      <c r="Q15" s="5">
        <v>5</v>
      </c>
      <c r="R15" s="5">
        <v>5</v>
      </c>
      <c r="S15" s="5">
        <v>5</v>
      </c>
      <c r="T15" s="5">
        <v>5</v>
      </c>
      <c r="U15" s="5">
        <v>5</v>
      </c>
      <c r="V15" s="5">
        <v>5</v>
      </c>
      <c r="W15" s="5">
        <v>5</v>
      </c>
      <c r="X15" s="5">
        <v>5</v>
      </c>
      <c r="Y15" s="5">
        <v>5</v>
      </c>
      <c r="Z15" s="5">
        <v>5</v>
      </c>
      <c r="AA15" s="4" t="s">
        <v>76</v>
      </c>
      <c r="AB15" s="3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s="1" customFormat="1" ht="24" hidden="1" x14ac:dyDescent="0.25">
      <c r="A16" s="8">
        <v>45174</v>
      </c>
      <c r="B16" s="6" t="s">
        <v>79</v>
      </c>
      <c r="C16" s="5" t="s">
        <v>16</v>
      </c>
      <c r="D16" s="5" t="s">
        <v>16</v>
      </c>
      <c r="E16" s="5" t="s">
        <v>22</v>
      </c>
      <c r="F16" s="7" t="s">
        <v>122</v>
      </c>
      <c r="G16" s="6" t="s">
        <v>121</v>
      </c>
      <c r="H16" s="4">
        <f t="shared" si="0"/>
        <v>155</v>
      </c>
      <c r="I16" s="5" t="s">
        <v>76</v>
      </c>
      <c r="J16" s="4">
        <v>155</v>
      </c>
      <c r="K16" s="3">
        <v>9.16</v>
      </c>
      <c r="L16" s="5" t="s">
        <v>78</v>
      </c>
      <c r="M16" s="5" t="s">
        <v>77</v>
      </c>
      <c r="N16" s="4" t="s">
        <v>76</v>
      </c>
      <c r="O16" s="5">
        <v>15</v>
      </c>
      <c r="P16" s="5">
        <v>20</v>
      </c>
      <c r="Q16" s="5">
        <v>10</v>
      </c>
      <c r="R16" s="5">
        <v>10</v>
      </c>
      <c r="S16" s="5">
        <v>10</v>
      </c>
      <c r="T16" s="5">
        <v>10</v>
      </c>
      <c r="U16" s="5">
        <v>10</v>
      </c>
      <c r="V16" s="5">
        <v>10</v>
      </c>
      <c r="W16" s="5">
        <v>10</v>
      </c>
      <c r="X16" s="5">
        <v>10</v>
      </c>
      <c r="Y16" s="5">
        <v>20</v>
      </c>
      <c r="Z16" s="5">
        <v>20</v>
      </c>
      <c r="AA16" s="4" t="s">
        <v>76</v>
      </c>
      <c r="AB16" s="3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s="1" customFormat="1" ht="36" hidden="1" x14ac:dyDescent="0.25">
      <c r="A17" s="8">
        <v>45174</v>
      </c>
      <c r="B17" s="6" t="s">
        <v>79</v>
      </c>
      <c r="C17" s="5" t="s">
        <v>16</v>
      </c>
      <c r="D17" s="5" t="s">
        <v>16</v>
      </c>
      <c r="E17" s="5" t="s">
        <v>23</v>
      </c>
      <c r="F17" s="7" t="s">
        <v>123</v>
      </c>
      <c r="G17" s="6" t="s">
        <v>121</v>
      </c>
      <c r="H17" s="4">
        <f t="shared" si="0"/>
        <v>50</v>
      </c>
      <c r="I17" s="5" t="s">
        <v>76</v>
      </c>
      <c r="J17" s="4">
        <v>50</v>
      </c>
      <c r="K17" s="3">
        <v>39.6</v>
      </c>
      <c r="L17" s="5" t="s">
        <v>78</v>
      </c>
      <c r="M17" s="5" t="s">
        <v>77</v>
      </c>
      <c r="N17" s="4" t="s">
        <v>76</v>
      </c>
      <c r="O17" s="5">
        <v>5</v>
      </c>
      <c r="P17" s="5">
        <v>5</v>
      </c>
      <c r="Q17" s="5">
        <v>5</v>
      </c>
      <c r="R17" s="5">
        <v>5</v>
      </c>
      <c r="S17" s="5">
        <v>5</v>
      </c>
      <c r="T17" s="5">
        <v>5</v>
      </c>
      <c r="U17" s="5">
        <v>5</v>
      </c>
      <c r="V17" s="5">
        <v>5</v>
      </c>
      <c r="W17" s="5">
        <v>5</v>
      </c>
      <c r="X17" s="5">
        <v>5</v>
      </c>
      <c r="Y17" s="5">
        <v>0</v>
      </c>
      <c r="Z17" s="5">
        <v>0</v>
      </c>
      <c r="AA17" s="4" t="s">
        <v>76</v>
      </c>
      <c r="AB17" s="3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s="1" customFormat="1" ht="24" hidden="1" x14ac:dyDescent="0.25">
      <c r="A18" s="8">
        <v>45174</v>
      </c>
      <c r="B18" s="6" t="s">
        <v>79</v>
      </c>
      <c r="C18" s="5" t="s">
        <v>16</v>
      </c>
      <c r="D18" s="5" t="s">
        <v>16</v>
      </c>
      <c r="E18" s="5" t="s">
        <v>24</v>
      </c>
      <c r="F18" s="7" t="s">
        <v>124</v>
      </c>
      <c r="G18" s="6" t="s">
        <v>121</v>
      </c>
      <c r="H18" s="4">
        <f t="shared" si="0"/>
        <v>60</v>
      </c>
      <c r="I18" s="5" t="s">
        <v>76</v>
      </c>
      <c r="J18" s="4">
        <v>60</v>
      </c>
      <c r="K18" s="3">
        <v>46.75</v>
      </c>
      <c r="L18" s="5" t="s">
        <v>78</v>
      </c>
      <c r="M18" s="5" t="s">
        <v>77</v>
      </c>
      <c r="N18" s="4" t="s">
        <v>76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20</v>
      </c>
      <c r="Y18" s="5">
        <v>20</v>
      </c>
      <c r="Z18" s="5">
        <v>20</v>
      </c>
      <c r="AA18" s="4" t="s">
        <v>76</v>
      </c>
      <c r="AB18" s="3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s="1" customFormat="1" ht="24" hidden="1" x14ac:dyDescent="0.25">
      <c r="A19" s="8">
        <v>45174</v>
      </c>
      <c r="B19" s="6" t="s">
        <v>79</v>
      </c>
      <c r="C19" s="5" t="s">
        <v>16</v>
      </c>
      <c r="D19" s="5" t="s">
        <v>16</v>
      </c>
      <c r="E19" s="5" t="s">
        <v>25</v>
      </c>
      <c r="F19" s="7" t="s">
        <v>125</v>
      </c>
      <c r="G19" s="6" t="s">
        <v>183</v>
      </c>
      <c r="H19" s="4">
        <f t="shared" si="0"/>
        <v>120</v>
      </c>
      <c r="I19" s="5" t="s">
        <v>76</v>
      </c>
      <c r="J19" s="4">
        <v>120</v>
      </c>
      <c r="K19" s="3">
        <v>39.93</v>
      </c>
      <c r="L19" s="5" t="s">
        <v>78</v>
      </c>
      <c r="M19" s="5" t="s">
        <v>77</v>
      </c>
      <c r="N19" s="4" t="s">
        <v>76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20</v>
      </c>
      <c r="V19" s="5">
        <v>20</v>
      </c>
      <c r="W19" s="5">
        <v>20</v>
      </c>
      <c r="X19" s="5">
        <v>20</v>
      </c>
      <c r="Y19" s="5">
        <v>20</v>
      </c>
      <c r="Z19" s="5">
        <v>20</v>
      </c>
      <c r="AA19" s="4" t="s">
        <v>76</v>
      </c>
      <c r="AB19" s="3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s="1" customFormat="1" ht="36" hidden="1" x14ac:dyDescent="0.25">
      <c r="A20" s="8">
        <v>45174</v>
      </c>
      <c r="B20" s="6" t="s">
        <v>79</v>
      </c>
      <c r="C20" s="5" t="s">
        <v>16</v>
      </c>
      <c r="D20" s="5" t="s">
        <v>16</v>
      </c>
      <c r="E20" s="5" t="s">
        <v>26</v>
      </c>
      <c r="F20" s="7" t="s">
        <v>126</v>
      </c>
      <c r="G20" s="6" t="s">
        <v>127</v>
      </c>
      <c r="H20" s="4">
        <f t="shared" si="0"/>
        <v>80</v>
      </c>
      <c r="I20" s="5" t="s">
        <v>76</v>
      </c>
      <c r="J20" s="4">
        <v>80</v>
      </c>
      <c r="K20" s="3">
        <v>9.2100000000000009</v>
      </c>
      <c r="L20" s="5" t="s">
        <v>78</v>
      </c>
      <c r="M20" s="5" t="s">
        <v>77</v>
      </c>
      <c r="N20" s="4" t="s">
        <v>76</v>
      </c>
      <c r="O20" s="5">
        <v>0</v>
      </c>
      <c r="P20" s="5">
        <v>10</v>
      </c>
      <c r="Q20" s="5">
        <v>10</v>
      </c>
      <c r="R20" s="5">
        <v>10</v>
      </c>
      <c r="S20" s="5">
        <v>10</v>
      </c>
      <c r="T20" s="5">
        <v>10</v>
      </c>
      <c r="U20" s="5">
        <v>10</v>
      </c>
      <c r="V20" s="5">
        <v>10</v>
      </c>
      <c r="W20" s="5">
        <v>10</v>
      </c>
      <c r="X20" s="5">
        <v>0</v>
      </c>
      <c r="Y20" s="5">
        <v>0</v>
      </c>
      <c r="Z20" s="5">
        <v>0</v>
      </c>
      <c r="AA20" s="4" t="s">
        <v>76</v>
      </c>
      <c r="AB20" s="3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s="1" customFormat="1" ht="36" hidden="1" x14ac:dyDescent="0.25">
      <c r="A21" s="8">
        <v>45174</v>
      </c>
      <c r="B21" s="6" t="s">
        <v>79</v>
      </c>
      <c r="C21" s="5" t="s">
        <v>16</v>
      </c>
      <c r="D21" s="5" t="s">
        <v>16</v>
      </c>
      <c r="E21" s="5" t="s">
        <v>27</v>
      </c>
      <c r="F21" s="7" t="s">
        <v>128</v>
      </c>
      <c r="G21" s="6" t="s">
        <v>131</v>
      </c>
      <c r="H21" s="4">
        <f t="shared" si="0"/>
        <v>36</v>
      </c>
      <c r="I21" s="5" t="s">
        <v>76</v>
      </c>
      <c r="J21" s="4">
        <v>36</v>
      </c>
      <c r="K21" s="3">
        <v>44</v>
      </c>
      <c r="L21" s="5" t="s">
        <v>78</v>
      </c>
      <c r="M21" s="5" t="s">
        <v>77</v>
      </c>
      <c r="N21" s="4" t="s">
        <v>76</v>
      </c>
      <c r="O21" s="5">
        <v>3</v>
      </c>
      <c r="P21" s="5">
        <v>3</v>
      </c>
      <c r="Q21" s="5">
        <v>3</v>
      </c>
      <c r="R21" s="5">
        <v>3</v>
      </c>
      <c r="S21" s="5">
        <v>3</v>
      </c>
      <c r="T21" s="5">
        <v>3</v>
      </c>
      <c r="U21" s="5">
        <v>3</v>
      </c>
      <c r="V21" s="5">
        <v>3</v>
      </c>
      <c r="W21" s="5">
        <v>3</v>
      </c>
      <c r="X21" s="5">
        <v>3</v>
      </c>
      <c r="Y21" s="5">
        <v>3</v>
      </c>
      <c r="Z21" s="5">
        <v>3</v>
      </c>
      <c r="AA21" s="4" t="s">
        <v>76</v>
      </c>
      <c r="AB21" s="3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s="1" customFormat="1" ht="36" hidden="1" x14ac:dyDescent="0.25">
      <c r="A22" s="8">
        <v>45174</v>
      </c>
      <c r="B22" s="6" t="s">
        <v>79</v>
      </c>
      <c r="C22" s="5" t="s">
        <v>16</v>
      </c>
      <c r="D22" s="5" t="s">
        <v>16</v>
      </c>
      <c r="E22" s="5" t="s">
        <v>28</v>
      </c>
      <c r="F22" s="7" t="s">
        <v>129</v>
      </c>
      <c r="G22" s="6" t="s">
        <v>131</v>
      </c>
      <c r="H22" s="4">
        <f t="shared" si="0"/>
        <v>600</v>
      </c>
      <c r="I22" s="5" t="s">
        <v>76</v>
      </c>
      <c r="J22" s="4">
        <v>600</v>
      </c>
      <c r="K22" s="3">
        <v>12.35</v>
      </c>
      <c r="L22" s="5" t="s">
        <v>78</v>
      </c>
      <c r="M22" s="5" t="s">
        <v>77</v>
      </c>
      <c r="N22" s="4" t="s">
        <v>76</v>
      </c>
      <c r="O22" s="5">
        <v>50</v>
      </c>
      <c r="P22" s="5">
        <v>50</v>
      </c>
      <c r="Q22" s="5">
        <v>50</v>
      </c>
      <c r="R22" s="5">
        <v>50</v>
      </c>
      <c r="S22" s="5">
        <v>50</v>
      </c>
      <c r="T22" s="5">
        <v>50</v>
      </c>
      <c r="U22" s="5">
        <v>50</v>
      </c>
      <c r="V22" s="5">
        <v>50</v>
      </c>
      <c r="W22" s="5">
        <v>50</v>
      </c>
      <c r="X22" s="5">
        <v>50</v>
      </c>
      <c r="Y22" s="5">
        <v>50</v>
      </c>
      <c r="Z22" s="5">
        <v>50</v>
      </c>
      <c r="AA22" s="4" t="s">
        <v>76</v>
      </c>
      <c r="AB22" s="3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s="1" customFormat="1" ht="36" hidden="1" x14ac:dyDescent="0.25">
      <c r="A23" s="8">
        <v>45174</v>
      </c>
      <c r="B23" s="6" t="s">
        <v>79</v>
      </c>
      <c r="C23" s="5" t="s">
        <v>16</v>
      </c>
      <c r="D23" s="5" t="s">
        <v>16</v>
      </c>
      <c r="E23" s="5" t="s">
        <v>29</v>
      </c>
      <c r="F23" s="7" t="s">
        <v>130</v>
      </c>
      <c r="G23" s="6" t="s">
        <v>131</v>
      </c>
      <c r="H23" s="4">
        <f t="shared" si="0"/>
        <v>85</v>
      </c>
      <c r="I23" s="5" t="s">
        <v>76</v>
      </c>
      <c r="J23" s="4">
        <v>85</v>
      </c>
      <c r="K23" s="3">
        <v>38.950000000000003</v>
      </c>
      <c r="L23" s="5" t="s">
        <v>78</v>
      </c>
      <c r="M23" s="5" t="s">
        <v>77</v>
      </c>
      <c r="N23" s="4" t="s">
        <v>76</v>
      </c>
      <c r="O23" s="5">
        <v>5</v>
      </c>
      <c r="P23" s="5">
        <v>10</v>
      </c>
      <c r="Q23" s="5">
        <v>10</v>
      </c>
      <c r="R23" s="5">
        <v>10</v>
      </c>
      <c r="S23" s="5">
        <v>10</v>
      </c>
      <c r="T23" s="5">
        <v>10</v>
      </c>
      <c r="U23" s="5">
        <v>10</v>
      </c>
      <c r="V23" s="5">
        <v>10</v>
      </c>
      <c r="W23" s="5">
        <v>10</v>
      </c>
      <c r="X23" s="5">
        <v>0</v>
      </c>
      <c r="Y23" s="5">
        <v>0</v>
      </c>
      <c r="Z23" s="5">
        <v>0</v>
      </c>
      <c r="AA23" s="4" t="s">
        <v>76</v>
      </c>
      <c r="AB23" s="3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s="1" customFormat="1" ht="36" hidden="1" x14ac:dyDescent="0.25">
      <c r="A24" s="8">
        <v>45174</v>
      </c>
      <c r="B24" s="6" t="s">
        <v>79</v>
      </c>
      <c r="C24" s="5" t="s">
        <v>16</v>
      </c>
      <c r="D24" s="5" t="s">
        <v>16</v>
      </c>
      <c r="E24" s="5" t="s">
        <v>30</v>
      </c>
      <c r="F24" s="7" t="s">
        <v>132</v>
      </c>
      <c r="G24" s="6" t="s">
        <v>131</v>
      </c>
      <c r="H24" s="4">
        <f t="shared" si="0"/>
        <v>300</v>
      </c>
      <c r="I24" s="5" t="s">
        <v>76</v>
      </c>
      <c r="J24" s="4">
        <v>300</v>
      </c>
      <c r="K24" s="3">
        <v>11.87</v>
      </c>
      <c r="L24" s="5" t="s">
        <v>78</v>
      </c>
      <c r="M24" s="5" t="s">
        <v>77</v>
      </c>
      <c r="N24" s="4" t="s">
        <v>76</v>
      </c>
      <c r="O24" s="5">
        <v>25</v>
      </c>
      <c r="P24" s="5">
        <v>25</v>
      </c>
      <c r="Q24" s="5">
        <v>25</v>
      </c>
      <c r="R24" s="5">
        <v>25</v>
      </c>
      <c r="S24" s="5">
        <v>25</v>
      </c>
      <c r="T24" s="5">
        <v>25</v>
      </c>
      <c r="U24" s="5">
        <v>25</v>
      </c>
      <c r="V24" s="5">
        <v>25</v>
      </c>
      <c r="W24" s="5">
        <v>25</v>
      </c>
      <c r="X24" s="5">
        <v>25</v>
      </c>
      <c r="Y24" s="5">
        <v>25</v>
      </c>
      <c r="Z24" s="5">
        <v>25</v>
      </c>
      <c r="AA24" s="4" t="s">
        <v>76</v>
      </c>
      <c r="AB24" s="3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s="1" customFormat="1" ht="36" hidden="1" x14ac:dyDescent="0.25">
      <c r="A25" s="8">
        <v>45174</v>
      </c>
      <c r="B25" s="6" t="s">
        <v>79</v>
      </c>
      <c r="C25" s="5" t="s">
        <v>16</v>
      </c>
      <c r="D25" s="5" t="s">
        <v>16</v>
      </c>
      <c r="E25" s="5" t="s">
        <v>31</v>
      </c>
      <c r="F25" s="7" t="s">
        <v>133</v>
      </c>
      <c r="G25" s="6" t="s">
        <v>131</v>
      </c>
      <c r="H25" s="4">
        <f t="shared" si="0"/>
        <v>60</v>
      </c>
      <c r="I25" s="5" t="s">
        <v>76</v>
      </c>
      <c r="J25" s="4">
        <v>60</v>
      </c>
      <c r="K25" s="3">
        <v>4.82</v>
      </c>
      <c r="L25" s="5" t="s">
        <v>78</v>
      </c>
      <c r="M25" s="5" t="s">
        <v>77</v>
      </c>
      <c r="N25" s="4" t="s">
        <v>76</v>
      </c>
      <c r="O25" s="5">
        <v>5</v>
      </c>
      <c r="P25" s="5">
        <v>5</v>
      </c>
      <c r="Q25" s="5">
        <v>5</v>
      </c>
      <c r="R25" s="5">
        <v>5</v>
      </c>
      <c r="S25" s="5">
        <v>5</v>
      </c>
      <c r="T25" s="5">
        <v>5</v>
      </c>
      <c r="U25" s="5">
        <v>5</v>
      </c>
      <c r="V25" s="5">
        <v>5</v>
      </c>
      <c r="W25" s="5">
        <v>5</v>
      </c>
      <c r="X25" s="5">
        <v>5</v>
      </c>
      <c r="Y25" s="5">
        <v>5</v>
      </c>
      <c r="Z25" s="5">
        <v>5</v>
      </c>
      <c r="AA25" s="4" t="s">
        <v>76</v>
      </c>
      <c r="AB25" s="3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s="1" customFormat="1" ht="36" hidden="1" x14ac:dyDescent="0.25">
      <c r="A26" s="8">
        <v>45174</v>
      </c>
      <c r="B26" s="6" t="s">
        <v>79</v>
      </c>
      <c r="C26" s="5" t="s">
        <v>16</v>
      </c>
      <c r="D26" s="5" t="s">
        <v>16</v>
      </c>
      <c r="E26" s="5" t="s">
        <v>32</v>
      </c>
      <c r="F26" s="7" t="s">
        <v>134</v>
      </c>
      <c r="G26" s="6" t="s">
        <v>121</v>
      </c>
      <c r="H26" s="4">
        <f t="shared" si="0"/>
        <v>180</v>
      </c>
      <c r="I26" s="5" t="s">
        <v>76</v>
      </c>
      <c r="J26" s="4">
        <v>180</v>
      </c>
      <c r="K26" s="3">
        <v>9.52</v>
      </c>
      <c r="L26" s="5" t="s">
        <v>78</v>
      </c>
      <c r="M26" s="5" t="s">
        <v>77</v>
      </c>
      <c r="N26" s="4" t="s">
        <v>76</v>
      </c>
      <c r="O26" s="5">
        <v>15</v>
      </c>
      <c r="P26" s="5">
        <v>15</v>
      </c>
      <c r="Q26" s="5">
        <v>15</v>
      </c>
      <c r="R26" s="5">
        <v>15</v>
      </c>
      <c r="S26" s="5">
        <v>15</v>
      </c>
      <c r="T26" s="5">
        <v>15</v>
      </c>
      <c r="U26" s="5">
        <v>15</v>
      </c>
      <c r="V26" s="5">
        <v>15</v>
      </c>
      <c r="W26" s="5">
        <v>15</v>
      </c>
      <c r="X26" s="5">
        <v>15</v>
      </c>
      <c r="Y26" s="5">
        <v>15</v>
      </c>
      <c r="Z26" s="5">
        <v>15</v>
      </c>
      <c r="AA26" s="4" t="s">
        <v>76</v>
      </c>
      <c r="AB26" s="3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s="1" customFormat="1" ht="24" hidden="1" x14ac:dyDescent="0.25">
      <c r="A27" s="8">
        <v>45174</v>
      </c>
      <c r="B27" s="6" t="s">
        <v>79</v>
      </c>
      <c r="C27" s="5" t="s">
        <v>16</v>
      </c>
      <c r="D27" s="5" t="s">
        <v>16</v>
      </c>
      <c r="E27" s="5" t="s">
        <v>33</v>
      </c>
      <c r="F27" s="7" t="s">
        <v>135</v>
      </c>
      <c r="G27" s="6" t="s">
        <v>121</v>
      </c>
      <c r="H27" s="4">
        <f t="shared" si="0"/>
        <v>36</v>
      </c>
      <c r="I27" s="5" t="s">
        <v>76</v>
      </c>
      <c r="J27" s="4">
        <v>36</v>
      </c>
      <c r="K27" s="3">
        <v>63.75</v>
      </c>
      <c r="L27" s="5" t="s">
        <v>78</v>
      </c>
      <c r="M27" s="5" t="s">
        <v>77</v>
      </c>
      <c r="N27" s="4" t="s">
        <v>76</v>
      </c>
      <c r="O27" s="5">
        <v>3</v>
      </c>
      <c r="P27" s="5">
        <v>3</v>
      </c>
      <c r="Q27" s="5">
        <v>3</v>
      </c>
      <c r="R27" s="5">
        <v>3</v>
      </c>
      <c r="S27" s="5">
        <v>3</v>
      </c>
      <c r="T27" s="5">
        <v>3</v>
      </c>
      <c r="U27" s="5">
        <v>3</v>
      </c>
      <c r="V27" s="5">
        <v>3</v>
      </c>
      <c r="W27" s="5">
        <v>3</v>
      </c>
      <c r="X27" s="5">
        <v>3</v>
      </c>
      <c r="Y27" s="5">
        <v>3</v>
      </c>
      <c r="Z27" s="5">
        <v>3</v>
      </c>
      <c r="AA27" s="4" t="s">
        <v>76</v>
      </c>
      <c r="AB27" s="3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s="1" customFormat="1" ht="36" hidden="1" x14ac:dyDescent="0.25">
      <c r="A28" s="8">
        <v>45174</v>
      </c>
      <c r="B28" s="6" t="s">
        <v>79</v>
      </c>
      <c r="C28" s="5" t="s">
        <v>16</v>
      </c>
      <c r="D28" s="5" t="s">
        <v>16</v>
      </c>
      <c r="E28" s="5" t="s">
        <v>34</v>
      </c>
      <c r="F28" s="7" t="s">
        <v>136</v>
      </c>
      <c r="G28" s="6" t="s">
        <v>131</v>
      </c>
      <c r="H28" s="4">
        <f t="shared" si="0"/>
        <v>22</v>
      </c>
      <c r="I28" s="5" t="s">
        <v>76</v>
      </c>
      <c r="J28" s="4">
        <v>22</v>
      </c>
      <c r="K28" s="3">
        <v>59.57</v>
      </c>
      <c r="L28" s="5" t="s">
        <v>78</v>
      </c>
      <c r="M28" s="5" t="s">
        <v>77</v>
      </c>
      <c r="N28" s="4" t="s">
        <v>76</v>
      </c>
      <c r="O28" s="5">
        <v>0</v>
      </c>
      <c r="P28" s="5">
        <v>2</v>
      </c>
      <c r="Q28" s="5">
        <v>2</v>
      </c>
      <c r="R28" s="5">
        <v>2</v>
      </c>
      <c r="S28" s="5">
        <v>2</v>
      </c>
      <c r="T28" s="5">
        <v>2</v>
      </c>
      <c r="U28" s="5">
        <v>2</v>
      </c>
      <c r="V28" s="5">
        <v>2</v>
      </c>
      <c r="W28" s="5">
        <v>2</v>
      </c>
      <c r="X28" s="5">
        <v>2</v>
      </c>
      <c r="Y28" s="5">
        <v>2</v>
      </c>
      <c r="Z28" s="5">
        <v>2</v>
      </c>
      <c r="AA28" s="4" t="s">
        <v>76</v>
      </c>
      <c r="AB28" s="3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s="1" customFormat="1" ht="24" hidden="1" x14ac:dyDescent="0.25">
      <c r="A29" s="8">
        <v>45174</v>
      </c>
      <c r="B29" s="6" t="s">
        <v>79</v>
      </c>
      <c r="C29" s="5" t="s">
        <v>16</v>
      </c>
      <c r="D29" s="5" t="s">
        <v>16</v>
      </c>
      <c r="E29" s="5" t="s">
        <v>35</v>
      </c>
      <c r="F29" s="7" t="s">
        <v>137</v>
      </c>
      <c r="G29" s="6" t="s">
        <v>138</v>
      </c>
      <c r="H29" s="4">
        <f t="shared" si="0"/>
        <v>100</v>
      </c>
      <c r="I29" s="5" t="s">
        <v>76</v>
      </c>
      <c r="J29" s="4">
        <v>100</v>
      </c>
      <c r="K29" s="3">
        <v>5.58</v>
      </c>
      <c r="L29" s="5" t="s">
        <v>78</v>
      </c>
      <c r="M29" s="5" t="s">
        <v>77</v>
      </c>
      <c r="N29" s="4" t="s">
        <v>76</v>
      </c>
      <c r="O29" s="5">
        <v>20</v>
      </c>
      <c r="P29" s="5">
        <v>10</v>
      </c>
      <c r="Q29" s="5">
        <v>0</v>
      </c>
      <c r="R29" s="5">
        <v>20</v>
      </c>
      <c r="S29" s="5">
        <v>0</v>
      </c>
      <c r="T29" s="5">
        <v>0</v>
      </c>
      <c r="U29" s="5">
        <v>10</v>
      </c>
      <c r="V29" s="5">
        <v>10</v>
      </c>
      <c r="W29" s="5">
        <v>10</v>
      </c>
      <c r="X29" s="5">
        <v>10</v>
      </c>
      <c r="Y29" s="5">
        <v>10</v>
      </c>
      <c r="Z29" s="5">
        <v>0</v>
      </c>
      <c r="AA29" s="4" t="s">
        <v>76</v>
      </c>
      <c r="AB29" s="3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s="1" customFormat="1" ht="24" hidden="1" x14ac:dyDescent="0.25">
      <c r="A30" s="8">
        <v>45174</v>
      </c>
      <c r="B30" s="6" t="s">
        <v>79</v>
      </c>
      <c r="C30" s="5" t="s">
        <v>16</v>
      </c>
      <c r="D30" s="5" t="s">
        <v>16</v>
      </c>
      <c r="E30" s="5" t="s">
        <v>36</v>
      </c>
      <c r="F30" s="7" t="s">
        <v>139</v>
      </c>
      <c r="G30" s="6" t="s">
        <v>138</v>
      </c>
      <c r="H30" s="4">
        <f t="shared" si="0"/>
        <v>5500</v>
      </c>
      <c r="I30" s="5" t="s">
        <v>76</v>
      </c>
      <c r="J30" s="4">
        <v>5500</v>
      </c>
      <c r="K30" s="3">
        <v>12.65</v>
      </c>
      <c r="L30" s="5" t="s">
        <v>78</v>
      </c>
      <c r="M30" s="5" t="s">
        <v>77</v>
      </c>
      <c r="N30" s="4" t="s">
        <v>76</v>
      </c>
      <c r="O30" s="5">
        <v>500</v>
      </c>
      <c r="P30" s="5">
        <v>700</v>
      </c>
      <c r="Q30" s="5">
        <v>400</v>
      </c>
      <c r="R30" s="5">
        <v>500</v>
      </c>
      <c r="S30" s="5">
        <v>300</v>
      </c>
      <c r="T30" s="5">
        <v>500</v>
      </c>
      <c r="U30" s="5">
        <v>400</v>
      </c>
      <c r="V30" s="5">
        <v>500</v>
      </c>
      <c r="W30" s="5">
        <v>300</v>
      </c>
      <c r="X30" s="5">
        <v>200</v>
      </c>
      <c r="Y30" s="5">
        <v>500</v>
      </c>
      <c r="Z30" s="5">
        <v>700</v>
      </c>
      <c r="AA30" s="4" t="s">
        <v>76</v>
      </c>
      <c r="AB30" s="3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s="1" customFormat="1" ht="120" hidden="1" x14ac:dyDescent="0.25">
      <c r="A31" s="8">
        <v>45174</v>
      </c>
      <c r="B31" s="6" t="s">
        <v>79</v>
      </c>
      <c r="C31" s="5" t="s">
        <v>16</v>
      </c>
      <c r="D31" s="5" t="s">
        <v>16</v>
      </c>
      <c r="E31" s="5" t="s">
        <v>37</v>
      </c>
      <c r="F31" s="7" t="s">
        <v>140</v>
      </c>
      <c r="G31" s="6" t="s">
        <v>138</v>
      </c>
      <c r="H31" s="4">
        <f t="shared" si="0"/>
        <v>2080</v>
      </c>
      <c r="I31" s="5" t="s">
        <v>76</v>
      </c>
      <c r="J31" s="4">
        <v>2080</v>
      </c>
      <c r="K31" s="3">
        <v>78.13</v>
      </c>
      <c r="L31" s="5" t="s">
        <v>78</v>
      </c>
      <c r="M31" s="5" t="s">
        <v>77</v>
      </c>
      <c r="N31" s="4" t="s">
        <v>76</v>
      </c>
      <c r="O31" s="5">
        <v>160</v>
      </c>
      <c r="P31" s="5">
        <v>160</v>
      </c>
      <c r="Q31" s="5">
        <v>160</v>
      </c>
      <c r="R31" s="5">
        <v>160</v>
      </c>
      <c r="S31" s="5">
        <v>160</v>
      </c>
      <c r="T31" s="5">
        <v>160</v>
      </c>
      <c r="U31" s="5">
        <v>160</v>
      </c>
      <c r="V31" s="5">
        <v>160</v>
      </c>
      <c r="W31" s="5">
        <v>160</v>
      </c>
      <c r="X31" s="5">
        <v>160</v>
      </c>
      <c r="Y31" s="5">
        <v>160</v>
      </c>
      <c r="Z31" s="5">
        <v>320</v>
      </c>
      <c r="AA31" s="4" t="s">
        <v>76</v>
      </c>
      <c r="AB31" s="3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s="1" customFormat="1" ht="120" hidden="1" x14ac:dyDescent="0.25">
      <c r="A32" s="8">
        <v>45174</v>
      </c>
      <c r="B32" s="6" t="s">
        <v>79</v>
      </c>
      <c r="C32" s="5" t="s">
        <v>16</v>
      </c>
      <c r="D32" s="5" t="s">
        <v>16</v>
      </c>
      <c r="E32" s="5" t="s">
        <v>38</v>
      </c>
      <c r="F32" s="7" t="s">
        <v>141</v>
      </c>
      <c r="G32" s="6" t="s">
        <v>138</v>
      </c>
      <c r="H32" s="4">
        <f t="shared" si="0"/>
        <v>3480</v>
      </c>
      <c r="I32" s="5" t="s">
        <v>76</v>
      </c>
      <c r="J32" s="4">
        <v>3480</v>
      </c>
      <c r="K32" s="3">
        <v>92.96</v>
      </c>
      <c r="L32" s="5" t="s">
        <v>78</v>
      </c>
      <c r="M32" s="5" t="s">
        <v>77</v>
      </c>
      <c r="N32" s="4" t="s">
        <v>76</v>
      </c>
      <c r="O32" s="5">
        <v>280</v>
      </c>
      <c r="P32" s="5">
        <v>280</v>
      </c>
      <c r="Q32" s="5">
        <v>280</v>
      </c>
      <c r="R32" s="5">
        <v>280</v>
      </c>
      <c r="S32" s="5">
        <v>280</v>
      </c>
      <c r="T32" s="5">
        <v>280</v>
      </c>
      <c r="U32" s="5">
        <v>280</v>
      </c>
      <c r="V32" s="5">
        <v>280</v>
      </c>
      <c r="W32" s="5">
        <v>280</v>
      </c>
      <c r="X32" s="5">
        <v>280</v>
      </c>
      <c r="Y32" s="5">
        <v>280</v>
      </c>
      <c r="Z32" s="5">
        <v>400</v>
      </c>
      <c r="AA32" s="4" t="s">
        <v>76</v>
      </c>
      <c r="AB32" s="3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s="1" customFormat="1" ht="24" hidden="1" x14ac:dyDescent="0.25">
      <c r="A33" s="8">
        <v>45174</v>
      </c>
      <c r="B33" s="6" t="s">
        <v>79</v>
      </c>
      <c r="C33" s="5" t="s">
        <v>16</v>
      </c>
      <c r="D33" s="5" t="s">
        <v>16</v>
      </c>
      <c r="E33" s="5" t="s">
        <v>39</v>
      </c>
      <c r="F33" s="7" t="s">
        <v>142</v>
      </c>
      <c r="G33" s="6" t="s">
        <v>184</v>
      </c>
      <c r="H33" s="4">
        <f t="shared" si="0"/>
        <v>48</v>
      </c>
      <c r="I33" s="5" t="s">
        <v>76</v>
      </c>
      <c r="J33" s="4">
        <v>48</v>
      </c>
      <c r="K33" s="3">
        <v>18.760000000000002</v>
      </c>
      <c r="L33" s="5" t="s">
        <v>78</v>
      </c>
      <c r="M33" s="5" t="s">
        <v>77</v>
      </c>
      <c r="N33" s="4" t="s">
        <v>76</v>
      </c>
      <c r="O33" s="5">
        <v>4</v>
      </c>
      <c r="P33" s="5">
        <v>4</v>
      </c>
      <c r="Q33" s="5">
        <v>4</v>
      </c>
      <c r="R33" s="5">
        <v>4</v>
      </c>
      <c r="S33" s="5">
        <v>4</v>
      </c>
      <c r="T33" s="5">
        <v>4</v>
      </c>
      <c r="U33" s="5">
        <v>4</v>
      </c>
      <c r="V33" s="5">
        <v>4</v>
      </c>
      <c r="W33" s="5">
        <v>4</v>
      </c>
      <c r="X33" s="5">
        <v>4</v>
      </c>
      <c r="Y33" s="5">
        <v>4</v>
      </c>
      <c r="Z33" s="5">
        <v>4</v>
      </c>
      <c r="AA33" s="4" t="s">
        <v>76</v>
      </c>
      <c r="AB33" s="3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s="1" customFormat="1" ht="36" hidden="1" x14ac:dyDescent="0.25">
      <c r="A34" s="8">
        <v>45174</v>
      </c>
      <c r="B34" s="6" t="s">
        <v>79</v>
      </c>
      <c r="C34" s="5" t="s">
        <v>16</v>
      </c>
      <c r="D34" s="5" t="s">
        <v>16</v>
      </c>
      <c r="E34" s="5" t="s">
        <v>40</v>
      </c>
      <c r="F34" s="7" t="s">
        <v>143</v>
      </c>
      <c r="G34" s="6" t="s">
        <v>185</v>
      </c>
      <c r="H34" s="4">
        <f t="shared" si="0"/>
        <v>240</v>
      </c>
      <c r="I34" s="5" t="s">
        <v>76</v>
      </c>
      <c r="J34" s="4">
        <v>240</v>
      </c>
      <c r="K34" s="3">
        <v>18.38</v>
      </c>
      <c r="L34" s="5" t="s">
        <v>78</v>
      </c>
      <c r="M34" s="5" t="s">
        <v>77</v>
      </c>
      <c r="N34" s="4" t="s">
        <v>76</v>
      </c>
      <c r="O34" s="5">
        <v>20</v>
      </c>
      <c r="P34" s="5">
        <v>20</v>
      </c>
      <c r="Q34" s="5">
        <v>20</v>
      </c>
      <c r="R34" s="5">
        <v>20</v>
      </c>
      <c r="S34" s="5">
        <v>20</v>
      </c>
      <c r="T34" s="5">
        <v>20</v>
      </c>
      <c r="U34" s="5">
        <v>20</v>
      </c>
      <c r="V34" s="5">
        <v>20</v>
      </c>
      <c r="W34" s="5">
        <v>20</v>
      </c>
      <c r="X34" s="5">
        <v>20</v>
      </c>
      <c r="Y34" s="5">
        <v>20</v>
      </c>
      <c r="Z34" s="5">
        <v>20</v>
      </c>
      <c r="AA34" s="4" t="s">
        <v>76</v>
      </c>
      <c r="AB34" s="3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s="1" customFormat="1" ht="36" hidden="1" x14ac:dyDescent="0.25">
      <c r="A35" s="8">
        <v>45174</v>
      </c>
      <c r="B35" s="6" t="s">
        <v>79</v>
      </c>
      <c r="C35" s="5" t="s">
        <v>16</v>
      </c>
      <c r="D35" s="5" t="s">
        <v>16</v>
      </c>
      <c r="E35" s="5" t="s">
        <v>41</v>
      </c>
      <c r="F35" s="7" t="s">
        <v>144</v>
      </c>
      <c r="G35" s="6" t="s">
        <v>145</v>
      </c>
      <c r="H35" s="4">
        <f t="shared" si="0"/>
        <v>5880</v>
      </c>
      <c r="I35" s="5" t="s">
        <v>76</v>
      </c>
      <c r="J35" s="4">
        <v>5880</v>
      </c>
      <c r="K35" s="3">
        <v>15.64</v>
      </c>
      <c r="L35" s="5" t="s">
        <v>78</v>
      </c>
      <c r="M35" s="5" t="s">
        <v>77</v>
      </c>
      <c r="N35" s="4" t="s">
        <v>76</v>
      </c>
      <c r="O35" s="5">
        <v>480</v>
      </c>
      <c r="P35" s="5">
        <v>480</v>
      </c>
      <c r="Q35" s="5">
        <v>480</v>
      </c>
      <c r="R35" s="5">
        <v>480</v>
      </c>
      <c r="S35" s="5">
        <v>480</v>
      </c>
      <c r="T35" s="5">
        <v>480</v>
      </c>
      <c r="U35" s="5">
        <v>480</v>
      </c>
      <c r="V35" s="5">
        <v>480</v>
      </c>
      <c r="W35" s="5">
        <v>480</v>
      </c>
      <c r="X35" s="5">
        <v>480</v>
      </c>
      <c r="Y35" s="5">
        <v>480</v>
      </c>
      <c r="Z35" s="5">
        <v>600</v>
      </c>
      <c r="AA35" s="4" t="s">
        <v>76</v>
      </c>
      <c r="AB35" s="3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s="1" customFormat="1" ht="36" hidden="1" x14ac:dyDescent="0.25">
      <c r="A36" s="8">
        <v>45174</v>
      </c>
      <c r="B36" s="6" t="s">
        <v>79</v>
      </c>
      <c r="C36" s="5" t="s">
        <v>16</v>
      </c>
      <c r="D36" s="5" t="s">
        <v>16</v>
      </c>
      <c r="E36" s="5" t="s">
        <v>42</v>
      </c>
      <c r="F36" s="7" t="s">
        <v>146</v>
      </c>
      <c r="G36" s="6" t="s">
        <v>145</v>
      </c>
      <c r="H36" s="4">
        <f t="shared" si="0"/>
        <v>456</v>
      </c>
      <c r="I36" s="5" t="s">
        <v>76</v>
      </c>
      <c r="J36" s="4">
        <v>456</v>
      </c>
      <c r="K36" s="3">
        <v>20.9</v>
      </c>
      <c r="L36" s="5" t="s">
        <v>78</v>
      </c>
      <c r="M36" s="5" t="s">
        <v>77</v>
      </c>
      <c r="N36" s="4" t="s">
        <v>76</v>
      </c>
      <c r="O36" s="5">
        <v>36</v>
      </c>
      <c r="P36" s="5">
        <v>36</v>
      </c>
      <c r="Q36" s="5">
        <v>36</v>
      </c>
      <c r="R36" s="5">
        <v>36</v>
      </c>
      <c r="S36" s="5">
        <v>36</v>
      </c>
      <c r="T36" s="5">
        <v>36</v>
      </c>
      <c r="U36" s="5">
        <v>36</v>
      </c>
      <c r="V36" s="5">
        <v>36</v>
      </c>
      <c r="W36" s="5">
        <v>36</v>
      </c>
      <c r="X36" s="5">
        <v>36</v>
      </c>
      <c r="Y36" s="5">
        <v>36</v>
      </c>
      <c r="Z36" s="5">
        <v>60</v>
      </c>
      <c r="AA36" s="4" t="s">
        <v>76</v>
      </c>
      <c r="AB36" s="3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s="1" customFormat="1" ht="48" hidden="1" x14ac:dyDescent="0.25">
      <c r="A37" s="8">
        <v>45174</v>
      </c>
      <c r="B37" s="6" t="s">
        <v>79</v>
      </c>
      <c r="C37" s="5" t="s">
        <v>16</v>
      </c>
      <c r="D37" s="5" t="s">
        <v>16</v>
      </c>
      <c r="E37" s="5" t="s">
        <v>43</v>
      </c>
      <c r="F37" s="7" t="s">
        <v>147</v>
      </c>
      <c r="G37" s="6" t="s">
        <v>145</v>
      </c>
      <c r="H37" s="4">
        <f t="shared" si="0"/>
        <v>744</v>
      </c>
      <c r="I37" s="5" t="s">
        <v>76</v>
      </c>
      <c r="J37" s="4">
        <v>744</v>
      </c>
      <c r="K37" s="3">
        <v>17.600000000000001</v>
      </c>
      <c r="L37" s="5" t="s">
        <v>78</v>
      </c>
      <c r="M37" s="5" t="s">
        <v>77</v>
      </c>
      <c r="N37" s="4" t="s">
        <v>76</v>
      </c>
      <c r="O37" s="5">
        <v>48</v>
      </c>
      <c r="P37" s="5">
        <v>72</v>
      </c>
      <c r="Q37" s="5">
        <v>48</v>
      </c>
      <c r="R37" s="5">
        <v>72</v>
      </c>
      <c r="S37" s="5">
        <v>48</v>
      </c>
      <c r="T37" s="5">
        <v>72</v>
      </c>
      <c r="U37" s="5">
        <v>48</v>
      </c>
      <c r="V37" s="5">
        <v>72</v>
      </c>
      <c r="W37" s="5">
        <v>48</v>
      </c>
      <c r="X37" s="5">
        <v>72</v>
      </c>
      <c r="Y37" s="5">
        <v>48</v>
      </c>
      <c r="Z37" s="5">
        <v>96</v>
      </c>
      <c r="AA37" s="4" t="s">
        <v>76</v>
      </c>
      <c r="AB37" s="3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s="1" customFormat="1" ht="48" hidden="1" x14ac:dyDescent="0.25">
      <c r="A38" s="8">
        <v>45174</v>
      </c>
      <c r="B38" s="6" t="s">
        <v>79</v>
      </c>
      <c r="C38" s="5" t="s">
        <v>16</v>
      </c>
      <c r="D38" s="5" t="s">
        <v>16</v>
      </c>
      <c r="E38" s="5" t="s">
        <v>44</v>
      </c>
      <c r="F38" s="7" t="s">
        <v>148</v>
      </c>
      <c r="G38" s="6" t="s">
        <v>145</v>
      </c>
      <c r="H38" s="4">
        <f t="shared" si="0"/>
        <v>6000</v>
      </c>
      <c r="I38" s="5" t="s">
        <v>76</v>
      </c>
      <c r="J38" s="4">
        <v>6000</v>
      </c>
      <c r="K38" s="3">
        <v>19.78</v>
      </c>
      <c r="L38" s="5" t="s">
        <v>78</v>
      </c>
      <c r="M38" s="5" t="s">
        <v>77</v>
      </c>
      <c r="N38" s="4" t="s">
        <v>76</v>
      </c>
      <c r="O38" s="5">
        <v>400</v>
      </c>
      <c r="P38" s="5">
        <v>400</v>
      </c>
      <c r="Q38" s="5">
        <v>400</v>
      </c>
      <c r="R38" s="5">
        <v>400</v>
      </c>
      <c r="S38" s="5">
        <v>400</v>
      </c>
      <c r="T38" s="5">
        <v>500</v>
      </c>
      <c r="U38" s="5">
        <v>500</v>
      </c>
      <c r="V38" s="5">
        <v>500</v>
      </c>
      <c r="W38" s="5">
        <v>500</v>
      </c>
      <c r="X38" s="5">
        <v>500</v>
      </c>
      <c r="Y38" s="5">
        <v>500</v>
      </c>
      <c r="Z38" s="5">
        <v>1000</v>
      </c>
      <c r="AA38" s="4" t="s">
        <v>76</v>
      </c>
      <c r="AB38" s="3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s="1" customFormat="1" ht="36" hidden="1" x14ac:dyDescent="0.25">
      <c r="A39" s="8">
        <v>45174</v>
      </c>
      <c r="B39" s="6" t="s">
        <v>79</v>
      </c>
      <c r="C39" s="5" t="s">
        <v>16</v>
      </c>
      <c r="D39" s="5" t="s">
        <v>16</v>
      </c>
      <c r="E39" s="5" t="s">
        <v>45</v>
      </c>
      <c r="F39" s="7" t="s">
        <v>149</v>
      </c>
      <c r="G39" s="6" t="s">
        <v>145</v>
      </c>
      <c r="H39" s="4">
        <f t="shared" si="0"/>
        <v>58240</v>
      </c>
      <c r="I39" s="5" t="s">
        <v>76</v>
      </c>
      <c r="J39" s="4">
        <v>58240</v>
      </c>
      <c r="K39" s="3">
        <v>12.09</v>
      </c>
      <c r="L39" s="5" t="s">
        <v>78</v>
      </c>
      <c r="M39" s="5" t="s">
        <v>77</v>
      </c>
      <c r="N39" s="4" t="s">
        <v>76</v>
      </c>
      <c r="O39" s="5">
        <v>4480</v>
      </c>
      <c r="P39" s="5">
        <v>4480</v>
      </c>
      <c r="Q39" s="5">
        <v>4480</v>
      </c>
      <c r="R39" s="5">
        <v>4480</v>
      </c>
      <c r="S39" s="5">
        <v>4480</v>
      </c>
      <c r="T39" s="5">
        <v>4480</v>
      </c>
      <c r="U39" s="5">
        <v>4480</v>
      </c>
      <c r="V39" s="5">
        <v>4480</v>
      </c>
      <c r="W39" s="5">
        <v>4480</v>
      </c>
      <c r="X39" s="5">
        <v>4480</v>
      </c>
      <c r="Y39" s="5">
        <v>4480</v>
      </c>
      <c r="Z39" s="5">
        <v>8960</v>
      </c>
      <c r="AA39" s="4" t="s">
        <v>76</v>
      </c>
      <c r="AB39" s="3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s="1" customFormat="1" ht="60" hidden="1" x14ac:dyDescent="0.25">
      <c r="A40" s="8">
        <v>45174</v>
      </c>
      <c r="B40" s="6" t="s">
        <v>79</v>
      </c>
      <c r="C40" s="5" t="s">
        <v>16</v>
      </c>
      <c r="D40" s="5" t="s">
        <v>16</v>
      </c>
      <c r="E40" s="5" t="s">
        <v>46</v>
      </c>
      <c r="F40" s="7" t="s">
        <v>150</v>
      </c>
      <c r="G40" s="6" t="s">
        <v>145</v>
      </c>
      <c r="H40" s="4">
        <f t="shared" si="0"/>
        <v>11100</v>
      </c>
      <c r="I40" s="5" t="s">
        <v>76</v>
      </c>
      <c r="J40" s="4">
        <v>11100</v>
      </c>
      <c r="K40" s="3">
        <v>25.3</v>
      </c>
      <c r="L40" s="5" t="s">
        <v>78</v>
      </c>
      <c r="M40" s="5" t="s">
        <v>77</v>
      </c>
      <c r="N40" s="4" t="s">
        <v>76</v>
      </c>
      <c r="O40" s="5">
        <v>900</v>
      </c>
      <c r="P40" s="5">
        <v>900</v>
      </c>
      <c r="Q40" s="5">
        <v>900</v>
      </c>
      <c r="R40" s="5">
        <v>900</v>
      </c>
      <c r="S40" s="5">
        <v>900</v>
      </c>
      <c r="T40" s="5">
        <v>900</v>
      </c>
      <c r="U40" s="5">
        <v>900</v>
      </c>
      <c r="V40" s="5">
        <v>900</v>
      </c>
      <c r="W40" s="5">
        <v>900</v>
      </c>
      <c r="X40" s="5">
        <v>900</v>
      </c>
      <c r="Y40" s="5">
        <v>900</v>
      </c>
      <c r="Z40" s="5">
        <v>1200</v>
      </c>
      <c r="AA40" s="4" t="s">
        <v>76</v>
      </c>
      <c r="AB40" s="3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s="1" customFormat="1" ht="48" hidden="1" x14ac:dyDescent="0.25">
      <c r="A41" s="8">
        <v>45174</v>
      </c>
      <c r="B41" s="6" t="s">
        <v>79</v>
      </c>
      <c r="C41" s="5" t="s">
        <v>16</v>
      </c>
      <c r="D41" s="5" t="s">
        <v>16</v>
      </c>
      <c r="E41" s="5" t="s">
        <v>47</v>
      </c>
      <c r="F41" s="7" t="s">
        <v>151</v>
      </c>
      <c r="G41" s="6" t="s">
        <v>145</v>
      </c>
      <c r="H41" s="4">
        <f t="shared" si="0"/>
        <v>2575</v>
      </c>
      <c r="I41" s="5" t="s">
        <v>76</v>
      </c>
      <c r="J41" s="4">
        <v>2575</v>
      </c>
      <c r="K41" s="3">
        <v>45.1</v>
      </c>
      <c r="L41" s="5" t="s">
        <v>78</v>
      </c>
      <c r="M41" s="5" t="s">
        <v>77</v>
      </c>
      <c r="N41" s="4" t="s">
        <v>76</v>
      </c>
      <c r="O41" s="5">
        <v>375</v>
      </c>
      <c r="P41" s="5">
        <v>200</v>
      </c>
      <c r="Q41" s="5">
        <v>200</v>
      </c>
      <c r="R41" s="5">
        <v>200</v>
      </c>
      <c r="S41" s="5">
        <v>200</v>
      </c>
      <c r="T41" s="5">
        <v>200</v>
      </c>
      <c r="U41" s="5">
        <v>200</v>
      </c>
      <c r="V41" s="5">
        <v>200</v>
      </c>
      <c r="W41" s="5">
        <v>200</v>
      </c>
      <c r="X41" s="5">
        <v>200</v>
      </c>
      <c r="Y41" s="5">
        <v>200</v>
      </c>
      <c r="Z41" s="5">
        <v>200</v>
      </c>
      <c r="AA41" s="4" t="s">
        <v>76</v>
      </c>
      <c r="AB41" s="3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s="1" customFormat="1" ht="36" hidden="1" x14ac:dyDescent="0.25">
      <c r="A42" s="8">
        <v>45174</v>
      </c>
      <c r="B42" s="6" t="s">
        <v>79</v>
      </c>
      <c r="C42" s="5" t="s">
        <v>16</v>
      </c>
      <c r="D42" s="5" t="s">
        <v>16</v>
      </c>
      <c r="E42" s="5" t="s">
        <v>48</v>
      </c>
      <c r="F42" s="7" t="s">
        <v>152</v>
      </c>
      <c r="G42" s="6" t="s">
        <v>145</v>
      </c>
      <c r="H42" s="4">
        <f t="shared" si="0"/>
        <v>10200</v>
      </c>
      <c r="I42" s="5" t="s">
        <v>76</v>
      </c>
      <c r="J42" s="4">
        <v>10200</v>
      </c>
      <c r="K42" s="3">
        <v>12.1</v>
      </c>
      <c r="L42" s="5" t="s">
        <v>78</v>
      </c>
      <c r="M42" s="5" t="s">
        <v>77</v>
      </c>
      <c r="N42" s="4" t="s">
        <v>76</v>
      </c>
      <c r="O42" s="5">
        <v>800</v>
      </c>
      <c r="P42" s="5">
        <v>800</v>
      </c>
      <c r="Q42" s="5">
        <v>800</v>
      </c>
      <c r="R42" s="5">
        <v>800</v>
      </c>
      <c r="S42" s="5">
        <v>800</v>
      </c>
      <c r="T42" s="5">
        <v>800</v>
      </c>
      <c r="U42" s="5">
        <v>800</v>
      </c>
      <c r="V42" s="5">
        <v>800</v>
      </c>
      <c r="W42" s="5">
        <v>800</v>
      </c>
      <c r="X42" s="5">
        <v>800</v>
      </c>
      <c r="Y42" s="5">
        <v>800</v>
      </c>
      <c r="Z42" s="5">
        <v>1400</v>
      </c>
      <c r="AA42" s="4" t="s">
        <v>76</v>
      </c>
      <c r="AB42" s="3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s="1" customFormat="1" ht="36" hidden="1" x14ac:dyDescent="0.25">
      <c r="A43" s="8">
        <v>45174</v>
      </c>
      <c r="B43" s="6" t="s">
        <v>79</v>
      </c>
      <c r="C43" s="5" t="s">
        <v>16</v>
      </c>
      <c r="D43" s="5" t="s">
        <v>16</v>
      </c>
      <c r="E43" s="5" t="s">
        <v>49</v>
      </c>
      <c r="F43" s="7" t="s">
        <v>153</v>
      </c>
      <c r="G43" s="6" t="s">
        <v>145</v>
      </c>
      <c r="H43" s="4">
        <f t="shared" si="0"/>
        <v>19600</v>
      </c>
      <c r="I43" s="5" t="s">
        <v>76</v>
      </c>
      <c r="J43" s="4">
        <v>19600</v>
      </c>
      <c r="K43" s="3">
        <v>5.39</v>
      </c>
      <c r="L43" s="5" t="s">
        <v>78</v>
      </c>
      <c r="M43" s="5" t="s">
        <v>77</v>
      </c>
      <c r="N43" s="4" t="s">
        <v>76</v>
      </c>
      <c r="O43" s="5">
        <v>1600</v>
      </c>
      <c r="P43" s="5">
        <v>1600</v>
      </c>
      <c r="Q43" s="5">
        <v>1600</v>
      </c>
      <c r="R43" s="5">
        <v>1600</v>
      </c>
      <c r="S43" s="5">
        <v>1600</v>
      </c>
      <c r="T43" s="5">
        <v>1600</v>
      </c>
      <c r="U43" s="5">
        <v>1600</v>
      </c>
      <c r="V43" s="5">
        <v>1600</v>
      </c>
      <c r="W43" s="5">
        <v>1600</v>
      </c>
      <c r="X43" s="5">
        <v>1600</v>
      </c>
      <c r="Y43" s="5">
        <v>1600</v>
      </c>
      <c r="Z43" s="5">
        <v>2000</v>
      </c>
      <c r="AA43" s="4" t="s">
        <v>76</v>
      </c>
      <c r="AB43" s="3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s="1" customFormat="1" ht="36" hidden="1" x14ac:dyDescent="0.25">
      <c r="A44" s="8">
        <v>45174</v>
      </c>
      <c r="B44" s="6" t="s">
        <v>79</v>
      </c>
      <c r="C44" s="5" t="s">
        <v>16</v>
      </c>
      <c r="D44" s="5" t="s">
        <v>16</v>
      </c>
      <c r="E44" s="5" t="s">
        <v>50</v>
      </c>
      <c r="F44" s="7" t="s">
        <v>154</v>
      </c>
      <c r="G44" s="6" t="s">
        <v>145</v>
      </c>
      <c r="H44" s="4">
        <f t="shared" si="0"/>
        <v>60</v>
      </c>
      <c r="I44" s="5" t="s">
        <v>76</v>
      </c>
      <c r="J44" s="4">
        <v>60</v>
      </c>
      <c r="K44" s="3">
        <v>950.24</v>
      </c>
      <c r="L44" s="5" t="s">
        <v>78</v>
      </c>
      <c r="M44" s="5" t="s">
        <v>77</v>
      </c>
      <c r="N44" s="4" t="s">
        <v>76</v>
      </c>
      <c r="O44" s="5">
        <v>5</v>
      </c>
      <c r="P44" s="5">
        <v>5</v>
      </c>
      <c r="Q44" s="5">
        <v>5</v>
      </c>
      <c r="R44" s="5">
        <v>5</v>
      </c>
      <c r="S44" s="5">
        <v>5</v>
      </c>
      <c r="T44" s="5">
        <v>5</v>
      </c>
      <c r="U44" s="5">
        <v>5</v>
      </c>
      <c r="V44" s="5">
        <v>5</v>
      </c>
      <c r="W44" s="5">
        <v>5</v>
      </c>
      <c r="X44" s="5">
        <v>5</v>
      </c>
      <c r="Y44" s="5">
        <v>5</v>
      </c>
      <c r="Z44" s="5">
        <v>5</v>
      </c>
      <c r="AA44" s="4" t="s">
        <v>76</v>
      </c>
      <c r="AB44" s="3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s="1" customFormat="1" ht="36" hidden="1" x14ac:dyDescent="0.25">
      <c r="A45" s="8">
        <v>45174</v>
      </c>
      <c r="B45" s="6" t="s">
        <v>79</v>
      </c>
      <c r="C45" s="5" t="s">
        <v>16</v>
      </c>
      <c r="D45" s="5" t="s">
        <v>16</v>
      </c>
      <c r="E45" s="5" t="s">
        <v>51</v>
      </c>
      <c r="F45" s="7" t="s">
        <v>155</v>
      </c>
      <c r="G45" s="6" t="s">
        <v>145</v>
      </c>
      <c r="H45" s="4">
        <f t="shared" si="0"/>
        <v>1248</v>
      </c>
      <c r="I45" s="5" t="s">
        <v>76</v>
      </c>
      <c r="J45" s="4">
        <v>1248</v>
      </c>
      <c r="K45" s="3">
        <v>205.76</v>
      </c>
      <c r="L45" s="5" t="s">
        <v>78</v>
      </c>
      <c r="M45" s="5" t="s">
        <v>77</v>
      </c>
      <c r="N45" s="4" t="s">
        <v>76</v>
      </c>
      <c r="O45" s="5">
        <v>96</v>
      </c>
      <c r="P45" s="5">
        <v>96</v>
      </c>
      <c r="Q45" s="5">
        <v>96</v>
      </c>
      <c r="R45" s="5">
        <v>96</v>
      </c>
      <c r="S45" s="5">
        <v>96</v>
      </c>
      <c r="T45" s="5">
        <v>96</v>
      </c>
      <c r="U45" s="5">
        <v>96</v>
      </c>
      <c r="V45" s="5">
        <v>96</v>
      </c>
      <c r="W45" s="5">
        <v>96</v>
      </c>
      <c r="X45" s="5">
        <v>96</v>
      </c>
      <c r="Y45" s="5">
        <v>96</v>
      </c>
      <c r="Z45" s="5">
        <v>192</v>
      </c>
      <c r="AA45" s="4" t="s">
        <v>76</v>
      </c>
      <c r="AB45" s="3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s="1" customFormat="1" ht="36" hidden="1" x14ac:dyDescent="0.25">
      <c r="A46" s="8">
        <v>45174</v>
      </c>
      <c r="B46" s="6" t="s">
        <v>79</v>
      </c>
      <c r="C46" s="5" t="s">
        <v>16</v>
      </c>
      <c r="D46" s="5" t="s">
        <v>16</v>
      </c>
      <c r="E46" s="5" t="s">
        <v>52</v>
      </c>
      <c r="F46" s="7" t="s">
        <v>156</v>
      </c>
      <c r="G46" s="6" t="s">
        <v>138</v>
      </c>
      <c r="H46" s="4">
        <f t="shared" si="0"/>
        <v>120</v>
      </c>
      <c r="I46" s="5" t="s">
        <v>76</v>
      </c>
      <c r="J46" s="4">
        <v>120</v>
      </c>
      <c r="K46" s="3">
        <v>287.49</v>
      </c>
      <c r="L46" s="5" t="s">
        <v>78</v>
      </c>
      <c r="M46" s="5" t="s">
        <v>77</v>
      </c>
      <c r="N46" s="4" t="s">
        <v>76</v>
      </c>
      <c r="O46" s="5">
        <v>10</v>
      </c>
      <c r="P46" s="5">
        <v>10</v>
      </c>
      <c r="Q46" s="5">
        <v>10</v>
      </c>
      <c r="R46" s="5">
        <v>10</v>
      </c>
      <c r="S46" s="5">
        <v>10</v>
      </c>
      <c r="T46" s="5">
        <v>10</v>
      </c>
      <c r="U46" s="5">
        <v>10</v>
      </c>
      <c r="V46" s="5">
        <v>10</v>
      </c>
      <c r="W46" s="5">
        <v>10</v>
      </c>
      <c r="X46" s="5">
        <v>10</v>
      </c>
      <c r="Y46" s="5">
        <v>10</v>
      </c>
      <c r="Z46" s="5">
        <v>10</v>
      </c>
      <c r="AA46" s="4" t="s">
        <v>76</v>
      </c>
      <c r="AB46" s="3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s="1" customFormat="1" ht="24" hidden="1" x14ac:dyDescent="0.25">
      <c r="A47" s="8">
        <v>45174</v>
      </c>
      <c r="B47" s="6" t="s">
        <v>79</v>
      </c>
      <c r="C47" s="5" t="s">
        <v>16</v>
      </c>
      <c r="D47" s="5" t="s">
        <v>16</v>
      </c>
      <c r="E47" s="5" t="s">
        <v>53</v>
      </c>
      <c r="F47" s="7" t="s">
        <v>157</v>
      </c>
      <c r="G47" s="6" t="s">
        <v>121</v>
      </c>
      <c r="H47" s="4">
        <f t="shared" si="0"/>
        <v>140</v>
      </c>
      <c r="I47" s="5" t="s">
        <v>76</v>
      </c>
      <c r="J47" s="4">
        <v>140</v>
      </c>
      <c r="K47" s="3">
        <v>2208.25</v>
      </c>
      <c r="L47" s="5" t="s">
        <v>78</v>
      </c>
      <c r="M47" s="5" t="s">
        <v>77</v>
      </c>
      <c r="N47" s="4" t="s">
        <v>76</v>
      </c>
      <c r="O47" s="5">
        <v>10</v>
      </c>
      <c r="P47" s="5">
        <v>10</v>
      </c>
      <c r="Q47" s="5">
        <v>10</v>
      </c>
      <c r="R47" s="5">
        <v>10</v>
      </c>
      <c r="S47" s="5">
        <v>10</v>
      </c>
      <c r="T47" s="5">
        <v>10</v>
      </c>
      <c r="U47" s="5">
        <v>10</v>
      </c>
      <c r="V47" s="5">
        <v>10</v>
      </c>
      <c r="W47" s="5">
        <v>10</v>
      </c>
      <c r="X47" s="5">
        <v>10</v>
      </c>
      <c r="Y47" s="5">
        <v>10</v>
      </c>
      <c r="Z47" s="5">
        <v>30</v>
      </c>
      <c r="AA47" s="4" t="s">
        <v>76</v>
      </c>
      <c r="AB47" s="3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s="1" customFormat="1" ht="48" hidden="1" x14ac:dyDescent="0.25">
      <c r="A48" s="8">
        <v>45174</v>
      </c>
      <c r="B48" s="6" t="s">
        <v>79</v>
      </c>
      <c r="C48" s="5" t="s">
        <v>16</v>
      </c>
      <c r="D48" s="5" t="s">
        <v>16</v>
      </c>
      <c r="E48" s="5" t="s">
        <v>54</v>
      </c>
      <c r="F48" s="7" t="s">
        <v>158</v>
      </c>
      <c r="G48" s="6" t="s">
        <v>121</v>
      </c>
      <c r="H48" s="4">
        <f t="shared" si="0"/>
        <v>6</v>
      </c>
      <c r="I48" s="5" t="s">
        <v>76</v>
      </c>
      <c r="J48" s="4">
        <v>6</v>
      </c>
      <c r="K48" s="3">
        <v>12918.79</v>
      </c>
      <c r="L48" s="5" t="s">
        <v>78</v>
      </c>
      <c r="M48" s="5" t="s">
        <v>77</v>
      </c>
      <c r="N48" s="4" t="s">
        <v>76</v>
      </c>
      <c r="O48" s="5">
        <v>0</v>
      </c>
      <c r="P48" s="5">
        <v>0</v>
      </c>
      <c r="Q48" s="5">
        <v>0</v>
      </c>
      <c r="R48" s="5">
        <v>0</v>
      </c>
      <c r="S48" s="5">
        <v>2</v>
      </c>
      <c r="T48" s="5">
        <v>0</v>
      </c>
      <c r="U48" s="5">
        <v>0</v>
      </c>
      <c r="V48" s="5">
        <v>0</v>
      </c>
      <c r="W48" s="5">
        <v>2</v>
      </c>
      <c r="X48" s="5">
        <v>0</v>
      </c>
      <c r="Y48" s="5">
        <v>0</v>
      </c>
      <c r="Z48" s="5">
        <v>2</v>
      </c>
      <c r="AA48" s="4" t="s">
        <v>76</v>
      </c>
      <c r="AB48" s="3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s="1" customFormat="1" ht="36" hidden="1" x14ac:dyDescent="0.25">
      <c r="A49" s="8">
        <v>45174</v>
      </c>
      <c r="B49" s="6" t="s">
        <v>79</v>
      </c>
      <c r="C49" s="5" t="s">
        <v>16</v>
      </c>
      <c r="D49" s="5" t="s">
        <v>16</v>
      </c>
      <c r="E49" s="5" t="s">
        <v>55</v>
      </c>
      <c r="F49" s="7" t="s">
        <v>159</v>
      </c>
      <c r="G49" s="6" t="s">
        <v>121</v>
      </c>
      <c r="H49" s="4">
        <f t="shared" si="0"/>
        <v>60</v>
      </c>
      <c r="I49" s="5" t="s">
        <v>76</v>
      </c>
      <c r="J49" s="4">
        <v>60</v>
      </c>
      <c r="K49" s="3">
        <v>12110.2</v>
      </c>
      <c r="L49" s="5" t="s">
        <v>78</v>
      </c>
      <c r="M49" s="5" t="s">
        <v>77</v>
      </c>
      <c r="N49" s="4" t="s">
        <v>76</v>
      </c>
      <c r="O49" s="5">
        <v>0</v>
      </c>
      <c r="P49" s="5">
        <v>0</v>
      </c>
      <c r="Q49" s="5">
        <v>0</v>
      </c>
      <c r="R49" s="5">
        <v>5</v>
      </c>
      <c r="S49" s="5">
        <v>5</v>
      </c>
      <c r="T49" s="5">
        <v>5</v>
      </c>
      <c r="U49" s="5">
        <v>5</v>
      </c>
      <c r="V49" s="5">
        <v>5</v>
      </c>
      <c r="W49" s="5">
        <v>5</v>
      </c>
      <c r="X49" s="5">
        <v>10</v>
      </c>
      <c r="Y49" s="5">
        <v>10</v>
      </c>
      <c r="Z49" s="5">
        <v>10</v>
      </c>
      <c r="AA49" s="4" t="s">
        <v>76</v>
      </c>
      <c r="AB49" s="3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s="1" customFormat="1" ht="36" hidden="1" x14ac:dyDescent="0.25">
      <c r="A50" s="8">
        <v>45174</v>
      </c>
      <c r="B50" s="6" t="s">
        <v>79</v>
      </c>
      <c r="C50" s="5" t="s">
        <v>16</v>
      </c>
      <c r="D50" s="5" t="s">
        <v>16</v>
      </c>
      <c r="E50" s="5" t="s">
        <v>56</v>
      </c>
      <c r="F50" s="7" t="s">
        <v>160</v>
      </c>
      <c r="G50" s="6" t="s">
        <v>161</v>
      </c>
      <c r="H50" s="4">
        <f t="shared" si="0"/>
        <v>36</v>
      </c>
      <c r="I50" s="5" t="s">
        <v>76</v>
      </c>
      <c r="J50" s="4">
        <v>36</v>
      </c>
      <c r="K50" s="3">
        <v>290.81</v>
      </c>
      <c r="L50" s="5" t="s">
        <v>78</v>
      </c>
      <c r="M50" s="5" t="s">
        <v>77</v>
      </c>
      <c r="N50" s="4" t="s">
        <v>76</v>
      </c>
      <c r="O50" s="5">
        <v>3</v>
      </c>
      <c r="P50" s="5">
        <v>3</v>
      </c>
      <c r="Q50" s="5">
        <v>3</v>
      </c>
      <c r="R50" s="5">
        <v>3</v>
      </c>
      <c r="S50" s="5">
        <v>3</v>
      </c>
      <c r="T50" s="5">
        <v>3</v>
      </c>
      <c r="U50" s="5">
        <v>3</v>
      </c>
      <c r="V50" s="5">
        <v>3</v>
      </c>
      <c r="W50" s="5">
        <v>3</v>
      </c>
      <c r="X50" s="5">
        <v>3</v>
      </c>
      <c r="Y50" s="5">
        <v>3</v>
      </c>
      <c r="Z50" s="5">
        <v>3</v>
      </c>
      <c r="AA50" s="4" t="s">
        <v>76</v>
      </c>
      <c r="AB50" s="3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s="1" customFormat="1" ht="24" hidden="1" x14ac:dyDescent="0.25">
      <c r="A51" s="8">
        <v>45174</v>
      </c>
      <c r="B51" s="6" t="s">
        <v>79</v>
      </c>
      <c r="C51" s="5" t="s">
        <v>16</v>
      </c>
      <c r="D51" s="5" t="s">
        <v>16</v>
      </c>
      <c r="E51" s="5" t="s">
        <v>57</v>
      </c>
      <c r="F51" s="7" t="s">
        <v>162</v>
      </c>
      <c r="G51" s="6" t="s">
        <v>161</v>
      </c>
      <c r="H51" s="4">
        <f t="shared" si="0"/>
        <v>120</v>
      </c>
      <c r="I51" s="5" t="s">
        <v>76</v>
      </c>
      <c r="J51" s="4">
        <v>120</v>
      </c>
      <c r="K51" s="3">
        <v>513.22</v>
      </c>
      <c r="L51" s="5" t="s">
        <v>78</v>
      </c>
      <c r="M51" s="5" t="s">
        <v>77</v>
      </c>
      <c r="N51" s="4" t="s">
        <v>76</v>
      </c>
      <c r="O51" s="5">
        <v>10</v>
      </c>
      <c r="P51" s="5">
        <v>10</v>
      </c>
      <c r="Q51" s="5">
        <v>10</v>
      </c>
      <c r="R51" s="5">
        <v>10</v>
      </c>
      <c r="S51" s="5">
        <v>10</v>
      </c>
      <c r="T51" s="5">
        <v>10</v>
      </c>
      <c r="U51" s="5">
        <v>10</v>
      </c>
      <c r="V51" s="5">
        <v>10</v>
      </c>
      <c r="W51" s="5">
        <v>10</v>
      </c>
      <c r="X51" s="5">
        <v>10</v>
      </c>
      <c r="Y51" s="5">
        <v>10</v>
      </c>
      <c r="Z51" s="5">
        <v>10</v>
      </c>
      <c r="AA51" s="4" t="s">
        <v>76</v>
      </c>
      <c r="AB51" s="3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s="1" customFormat="1" ht="36" hidden="1" x14ac:dyDescent="0.25">
      <c r="A52" s="8">
        <v>45174</v>
      </c>
      <c r="B52" s="6" t="s">
        <v>79</v>
      </c>
      <c r="C52" s="5" t="s">
        <v>16</v>
      </c>
      <c r="D52" s="5" t="s">
        <v>16</v>
      </c>
      <c r="E52" s="5" t="s">
        <v>58</v>
      </c>
      <c r="F52" s="7" t="s">
        <v>163</v>
      </c>
      <c r="G52" s="6" t="s">
        <v>186</v>
      </c>
      <c r="H52" s="4">
        <f t="shared" si="0"/>
        <v>12</v>
      </c>
      <c r="I52" s="5" t="s">
        <v>76</v>
      </c>
      <c r="J52" s="4">
        <v>12</v>
      </c>
      <c r="K52" s="3">
        <v>3054.89</v>
      </c>
      <c r="L52" s="5" t="s">
        <v>78</v>
      </c>
      <c r="M52" s="5" t="s">
        <v>77</v>
      </c>
      <c r="N52" s="4" t="s">
        <v>76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6</v>
      </c>
      <c r="U52" s="5">
        <v>0</v>
      </c>
      <c r="V52" s="5">
        <v>0</v>
      </c>
      <c r="W52" s="5">
        <v>0</v>
      </c>
      <c r="X52" s="5">
        <v>0</v>
      </c>
      <c r="Y52" s="5">
        <v>6</v>
      </c>
      <c r="Z52" s="5">
        <v>0</v>
      </c>
      <c r="AA52" s="4" t="s">
        <v>76</v>
      </c>
      <c r="AB52" s="3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s="1" customFormat="1" ht="24" hidden="1" x14ac:dyDescent="0.25">
      <c r="A53" s="8">
        <v>45174</v>
      </c>
      <c r="B53" s="6" t="s">
        <v>79</v>
      </c>
      <c r="C53" s="5" t="s">
        <v>16</v>
      </c>
      <c r="D53" s="5" t="s">
        <v>16</v>
      </c>
      <c r="E53" s="5" t="s">
        <v>59</v>
      </c>
      <c r="F53" s="7" t="s">
        <v>164</v>
      </c>
      <c r="G53" s="6" t="s">
        <v>187</v>
      </c>
      <c r="H53" s="4">
        <f t="shared" si="0"/>
        <v>9</v>
      </c>
      <c r="I53" s="5" t="s">
        <v>76</v>
      </c>
      <c r="J53" s="4">
        <v>9</v>
      </c>
      <c r="K53" s="3">
        <v>24247.96</v>
      </c>
      <c r="L53" s="5" t="s">
        <v>78</v>
      </c>
      <c r="M53" s="5" t="s">
        <v>77</v>
      </c>
      <c r="N53" s="4" t="s">
        <v>76</v>
      </c>
      <c r="O53" s="5">
        <v>3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3</v>
      </c>
      <c r="V53" s="5">
        <v>0</v>
      </c>
      <c r="W53" s="5">
        <v>0</v>
      </c>
      <c r="X53" s="5">
        <v>0</v>
      </c>
      <c r="Y53" s="5">
        <v>3</v>
      </c>
      <c r="Z53" s="5">
        <v>0</v>
      </c>
      <c r="AA53" s="4" t="s">
        <v>76</v>
      </c>
      <c r="AB53" s="3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s="1" customFormat="1" ht="36" hidden="1" x14ac:dyDescent="0.25">
      <c r="A54" s="8">
        <v>45174</v>
      </c>
      <c r="B54" s="6" t="s">
        <v>79</v>
      </c>
      <c r="C54" s="5" t="s">
        <v>16</v>
      </c>
      <c r="D54" s="5" t="s">
        <v>16</v>
      </c>
      <c r="E54" s="5" t="s">
        <v>60</v>
      </c>
      <c r="F54" s="7" t="s">
        <v>165</v>
      </c>
      <c r="G54" s="6" t="s">
        <v>188</v>
      </c>
      <c r="H54" s="4">
        <f t="shared" si="0"/>
        <v>120</v>
      </c>
      <c r="I54" s="5" t="s">
        <v>76</v>
      </c>
      <c r="J54" s="4">
        <v>120</v>
      </c>
      <c r="K54" s="3">
        <v>389.2</v>
      </c>
      <c r="L54" s="5" t="s">
        <v>78</v>
      </c>
      <c r="M54" s="5" t="s">
        <v>77</v>
      </c>
      <c r="N54" s="4" t="s">
        <v>76</v>
      </c>
      <c r="O54" s="5">
        <v>10</v>
      </c>
      <c r="P54" s="5">
        <v>10</v>
      </c>
      <c r="Q54" s="5">
        <v>10</v>
      </c>
      <c r="R54" s="5">
        <v>10</v>
      </c>
      <c r="S54" s="5">
        <v>10</v>
      </c>
      <c r="T54" s="5">
        <v>10</v>
      </c>
      <c r="U54" s="5">
        <v>10</v>
      </c>
      <c r="V54" s="5">
        <v>10</v>
      </c>
      <c r="W54" s="5">
        <v>10</v>
      </c>
      <c r="X54" s="5">
        <v>10</v>
      </c>
      <c r="Y54" s="5">
        <v>10</v>
      </c>
      <c r="Z54" s="5">
        <v>10</v>
      </c>
      <c r="AA54" s="4" t="s">
        <v>76</v>
      </c>
      <c r="AB54" s="3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s="1" customFormat="1" ht="36" hidden="1" x14ac:dyDescent="0.25">
      <c r="A55" s="8">
        <v>45174</v>
      </c>
      <c r="B55" s="6" t="s">
        <v>79</v>
      </c>
      <c r="C55" s="5" t="s">
        <v>16</v>
      </c>
      <c r="D55" s="5" t="s">
        <v>16</v>
      </c>
      <c r="E55" s="5" t="s">
        <v>61</v>
      </c>
      <c r="F55" s="7" t="s">
        <v>166</v>
      </c>
      <c r="G55" s="6" t="s">
        <v>189</v>
      </c>
      <c r="H55" s="4">
        <f t="shared" si="0"/>
        <v>120</v>
      </c>
      <c r="I55" s="5" t="s">
        <v>76</v>
      </c>
      <c r="J55" s="4">
        <v>120</v>
      </c>
      <c r="K55" s="3">
        <v>329.99</v>
      </c>
      <c r="L55" s="5" t="s">
        <v>78</v>
      </c>
      <c r="M55" s="5" t="s">
        <v>77</v>
      </c>
      <c r="N55" s="4" t="s">
        <v>76</v>
      </c>
      <c r="O55" s="5">
        <v>10</v>
      </c>
      <c r="P55" s="5">
        <v>10</v>
      </c>
      <c r="Q55" s="5">
        <v>10</v>
      </c>
      <c r="R55" s="5">
        <v>10</v>
      </c>
      <c r="S55" s="5">
        <v>10</v>
      </c>
      <c r="T55" s="5">
        <v>10</v>
      </c>
      <c r="U55" s="5">
        <v>10</v>
      </c>
      <c r="V55" s="5">
        <v>10</v>
      </c>
      <c r="W55" s="5">
        <v>10</v>
      </c>
      <c r="X55" s="5">
        <v>10</v>
      </c>
      <c r="Y55" s="5">
        <v>10</v>
      </c>
      <c r="Z55" s="5">
        <v>10</v>
      </c>
      <c r="AA55" s="4" t="s">
        <v>76</v>
      </c>
      <c r="AB55" s="3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s="1" customFormat="1" ht="24" x14ac:dyDescent="0.25">
      <c r="A56" s="8">
        <v>45174</v>
      </c>
      <c r="B56" s="6" t="s">
        <v>79</v>
      </c>
      <c r="C56" s="5" t="s">
        <v>16</v>
      </c>
      <c r="D56" s="5" t="s">
        <v>16</v>
      </c>
      <c r="E56" s="5" t="s">
        <v>62</v>
      </c>
      <c r="F56" s="7" t="s">
        <v>167</v>
      </c>
      <c r="G56" s="6" t="s">
        <v>114</v>
      </c>
      <c r="H56" s="4">
        <f t="shared" si="0"/>
        <v>80</v>
      </c>
      <c r="I56" s="5" t="s">
        <v>76</v>
      </c>
      <c r="J56" s="4">
        <v>80</v>
      </c>
      <c r="K56" s="3">
        <v>45.88</v>
      </c>
      <c r="L56" s="5" t="s">
        <v>78</v>
      </c>
      <c r="M56" s="5" t="s">
        <v>77</v>
      </c>
      <c r="N56" s="4" t="s">
        <v>76</v>
      </c>
      <c r="O56" s="5">
        <v>25</v>
      </c>
      <c r="P56" s="5">
        <v>5</v>
      </c>
      <c r="Q56" s="5">
        <v>5</v>
      </c>
      <c r="R56" s="5">
        <v>5</v>
      </c>
      <c r="S56" s="5">
        <v>10</v>
      </c>
      <c r="T56" s="5">
        <v>10</v>
      </c>
      <c r="U56" s="5">
        <v>10</v>
      </c>
      <c r="V56" s="5">
        <v>10</v>
      </c>
      <c r="W56" s="5">
        <v>0</v>
      </c>
      <c r="X56" s="5">
        <v>0</v>
      </c>
      <c r="Y56" s="5">
        <v>0</v>
      </c>
      <c r="Z56" s="5">
        <v>0</v>
      </c>
      <c r="AA56" s="4" t="s">
        <v>76</v>
      </c>
      <c r="AB56" s="3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s="1" customFormat="1" ht="24" x14ac:dyDescent="0.25">
      <c r="A57" s="8">
        <v>45174</v>
      </c>
      <c r="B57" s="6" t="s">
        <v>79</v>
      </c>
      <c r="C57" s="5" t="s">
        <v>16</v>
      </c>
      <c r="D57" s="5" t="s">
        <v>16</v>
      </c>
      <c r="E57" s="5" t="s">
        <v>63</v>
      </c>
      <c r="F57" s="7" t="s">
        <v>168</v>
      </c>
      <c r="G57" s="6" t="s">
        <v>190</v>
      </c>
      <c r="H57" s="4">
        <f t="shared" si="0"/>
        <v>2</v>
      </c>
      <c r="I57" s="5" t="s">
        <v>76</v>
      </c>
      <c r="J57" s="4">
        <v>2</v>
      </c>
      <c r="K57" s="3">
        <v>35.46</v>
      </c>
      <c r="L57" s="5" t="s">
        <v>78</v>
      </c>
      <c r="M57" s="5" t="s">
        <v>77</v>
      </c>
      <c r="N57" s="4" t="s">
        <v>76</v>
      </c>
      <c r="O57" s="5">
        <v>1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1</v>
      </c>
      <c r="X57" s="5">
        <v>0</v>
      </c>
      <c r="Y57" s="5">
        <v>0</v>
      </c>
      <c r="Z57" s="5">
        <v>0</v>
      </c>
      <c r="AA57" s="4" t="s">
        <v>76</v>
      </c>
      <c r="AB57" s="3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s="1" customFormat="1" ht="24" x14ac:dyDescent="0.25">
      <c r="A58" s="8">
        <v>45174</v>
      </c>
      <c r="B58" s="6" t="s">
        <v>79</v>
      </c>
      <c r="C58" s="5" t="s">
        <v>16</v>
      </c>
      <c r="D58" s="5" t="s">
        <v>16</v>
      </c>
      <c r="E58" s="5" t="s">
        <v>64</v>
      </c>
      <c r="F58" s="7" t="s">
        <v>169</v>
      </c>
      <c r="G58" s="6" t="s">
        <v>191</v>
      </c>
      <c r="H58" s="4">
        <f t="shared" si="0"/>
        <v>12</v>
      </c>
      <c r="I58" s="5" t="s">
        <v>76</v>
      </c>
      <c r="J58" s="4">
        <v>12</v>
      </c>
      <c r="K58" s="3">
        <v>22.12</v>
      </c>
      <c r="L58" s="5" t="s">
        <v>78</v>
      </c>
      <c r="M58" s="5" t="s">
        <v>77</v>
      </c>
      <c r="N58" s="4" t="s">
        <v>76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1</v>
      </c>
      <c r="Y58" s="5">
        <v>1</v>
      </c>
      <c r="Z58" s="5">
        <v>1</v>
      </c>
      <c r="AA58" s="4" t="s">
        <v>76</v>
      </c>
      <c r="AB58" s="3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s="1" customFormat="1" ht="24" x14ac:dyDescent="0.25">
      <c r="A59" s="8">
        <v>45174</v>
      </c>
      <c r="B59" s="6" t="s">
        <v>79</v>
      </c>
      <c r="C59" s="5" t="s">
        <v>16</v>
      </c>
      <c r="D59" s="5" t="s">
        <v>16</v>
      </c>
      <c r="E59" s="5" t="s">
        <v>65</v>
      </c>
      <c r="F59" s="7" t="s">
        <v>170</v>
      </c>
      <c r="G59" s="6" t="s">
        <v>116</v>
      </c>
      <c r="H59" s="4">
        <f t="shared" si="0"/>
        <v>60</v>
      </c>
      <c r="I59" s="5" t="s">
        <v>76</v>
      </c>
      <c r="J59" s="4">
        <v>60</v>
      </c>
      <c r="K59" s="3">
        <v>143.96</v>
      </c>
      <c r="L59" s="5" t="s">
        <v>78</v>
      </c>
      <c r="M59" s="5" t="s">
        <v>77</v>
      </c>
      <c r="N59" s="4" t="s">
        <v>76</v>
      </c>
      <c r="O59" s="5">
        <v>5</v>
      </c>
      <c r="P59" s="5">
        <v>5</v>
      </c>
      <c r="Q59" s="5">
        <v>5</v>
      </c>
      <c r="R59" s="5">
        <v>5</v>
      </c>
      <c r="S59" s="5">
        <v>5</v>
      </c>
      <c r="T59" s="5">
        <v>5</v>
      </c>
      <c r="U59" s="5">
        <v>5</v>
      </c>
      <c r="V59" s="5">
        <v>5</v>
      </c>
      <c r="W59" s="5">
        <v>5</v>
      </c>
      <c r="X59" s="5">
        <v>5</v>
      </c>
      <c r="Y59" s="5">
        <v>5</v>
      </c>
      <c r="Z59" s="5">
        <v>5</v>
      </c>
      <c r="AA59" s="4" t="s">
        <v>76</v>
      </c>
      <c r="AB59" s="3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s="1" customFormat="1" ht="48" hidden="1" x14ac:dyDescent="0.25">
      <c r="A60" s="8">
        <v>45174</v>
      </c>
      <c r="B60" s="6" t="s">
        <v>79</v>
      </c>
      <c r="C60" s="5" t="s">
        <v>16</v>
      </c>
      <c r="D60" s="5" t="s">
        <v>16</v>
      </c>
      <c r="E60" s="5" t="s">
        <v>66</v>
      </c>
      <c r="F60" s="7" t="s">
        <v>171</v>
      </c>
      <c r="G60" s="6" t="s">
        <v>173</v>
      </c>
      <c r="H60" s="4">
        <f t="shared" si="0"/>
        <v>2400</v>
      </c>
      <c r="I60" s="5" t="s">
        <v>76</v>
      </c>
      <c r="J60" s="4">
        <v>2400</v>
      </c>
      <c r="K60" s="3">
        <v>146.52000000000001</v>
      </c>
      <c r="L60" s="5" t="s">
        <v>78</v>
      </c>
      <c r="M60" s="5" t="s">
        <v>77</v>
      </c>
      <c r="N60" s="4" t="s">
        <v>76</v>
      </c>
      <c r="O60" s="5">
        <v>200</v>
      </c>
      <c r="P60" s="5">
        <v>200</v>
      </c>
      <c r="Q60" s="5">
        <v>200</v>
      </c>
      <c r="R60" s="5">
        <v>200</v>
      </c>
      <c r="S60" s="5">
        <v>200</v>
      </c>
      <c r="T60" s="5">
        <v>200</v>
      </c>
      <c r="U60" s="5">
        <v>200</v>
      </c>
      <c r="V60" s="5">
        <v>200</v>
      </c>
      <c r="W60" s="5">
        <v>200</v>
      </c>
      <c r="X60" s="5">
        <v>200</v>
      </c>
      <c r="Y60" s="5">
        <v>200</v>
      </c>
      <c r="Z60" s="5">
        <v>200</v>
      </c>
      <c r="AA60" s="4" t="s">
        <v>76</v>
      </c>
      <c r="AB60" s="3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s="1" customFormat="1" ht="48" hidden="1" x14ac:dyDescent="0.25">
      <c r="A61" s="8">
        <v>45174</v>
      </c>
      <c r="B61" s="6" t="s">
        <v>79</v>
      </c>
      <c r="C61" s="5" t="s">
        <v>16</v>
      </c>
      <c r="D61" s="5" t="s">
        <v>16</v>
      </c>
      <c r="E61" s="5" t="s">
        <v>67</v>
      </c>
      <c r="F61" s="7" t="s">
        <v>172</v>
      </c>
      <c r="G61" s="6" t="s">
        <v>173</v>
      </c>
      <c r="H61" s="4">
        <f t="shared" si="0"/>
        <v>14600</v>
      </c>
      <c r="I61" s="5" t="s">
        <v>76</v>
      </c>
      <c r="J61" s="4">
        <v>14600</v>
      </c>
      <c r="K61" s="3">
        <v>70.44</v>
      </c>
      <c r="L61" s="5" t="s">
        <v>78</v>
      </c>
      <c r="M61" s="5" t="s">
        <v>77</v>
      </c>
      <c r="N61" s="4" t="s">
        <v>76</v>
      </c>
      <c r="O61" s="5">
        <v>1200</v>
      </c>
      <c r="P61" s="5">
        <v>1200</v>
      </c>
      <c r="Q61" s="5">
        <v>1200</v>
      </c>
      <c r="R61" s="5">
        <v>1200</v>
      </c>
      <c r="S61" s="5">
        <v>1200</v>
      </c>
      <c r="T61" s="5">
        <v>1200</v>
      </c>
      <c r="U61" s="5">
        <v>1200</v>
      </c>
      <c r="V61" s="5">
        <v>1200</v>
      </c>
      <c r="W61" s="5">
        <v>1200</v>
      </c>
      <c r="X61" s="5">
        <v>1200</v>
      </c>
      <c r="Y61" s="5">
        <v>1200</v>
      </c>
      <c r="Z61" s="5">
        <v>1400</v>
      </c>
      <c r="AA61" s="4" t="s">
        <v>76</v>
      </c>
      <c r="AB61" s="3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s="1" customFormat="1" ht="48" hidden="1" x14ac:dyDescent="0.25">
      <c r="A62" s="8">
        <v>45174</v>
      </c>
      <c r="B62" s="6" t="s">
        <v>79</v>
      </c>
      <c r="C62" s="5" t="s">
        <v>16</v>
      </c>
      <c r="D62" s="5" t="s">
        <v>16</v>
      </c>
      <c r="E62" s="5" t="s">
        <v>68</v>
      </c>
      <c r="F62" s="7" t="s">
        <v>174</v>
      </c>
      <c r="G62" s="6" t="s">
        <v>173</v>
      </c>
      <c r="H62" s="4">
        <f t="shared" si="0"/>
        <v>1400</v>
      </c>
      <c r="I62" s="5" t="s">
        <v>76</v>
      </c>
      <c r="J62" s="4">
        <v>1400</v>
      </c>
      <c r="K62" s="3">
        <v>1.31</v>
      </c>
      <c r="L62" s="5" t="s">
        <v>78</v>
      </c>
      <c r="M62" s="5" t="s">
        <v>77</v>
      </c>
      <c r="N62" s="4" t="s">
        <v>76</v>
      </c>
      <c r="O62" s="5">
        <v>120</v>
      </c>
      <c r="P62" s="5">
        <v>100</v>
      </c>
      <c r="Q62" s="5">
        <v>120</v>
      </c>
      <c r="R62" s="5">
        <v>100</v>
      </c>
      <c r="S62" s="5">
        <v>120</v>
      </c>
      <c r="T62" s="5">
        <v>100</v>
      </c>
      <c r="U62" s="5">
        <v>120</v>
      </c>
      <c r="V62" s="5">
        <v>100</v>
      </c>
      <c r="W62" s="5">
        <v>120</v>
      </c>
      <c r="X62" s="5">
        <v>100</v>
      </c>
      <c r="Y62" s="5">
        <v>120</v>
      </c>
      <c r="Z62" s="5">
        <v>180</v>
      </c>
      <c r="AA62" s="4" t="s">
        <v>76</v>
      </c>
      <c r="AB62" s="3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s="1" customFormat="1" ht="24" hidden="1" x14ac:dyDescent="0.25">
      <c r="A63" s="8">
        <v>45174</v>
      </c>
      <c r="B63" s="6" t="s">
        <v>79</v>
      </c>
      <c r="C63" s="5" t="s">
        <v>16</v>
      </c>
      <c r="D63" s="5" t="s">
        <v>16</v>
      </c>
      <c r="E63" s="5" t="s">
        <v>69</v>
      </c>
      <c r="F63" s="7" t="s">
        <v>175</v>
      </c>
      <c r="G63" s="6" t="s">
        <v>173</v>
      </c>
      <c r="H63" s="4">
        <f t="shared" si="0"/>
        <v>390</v>
      </c>
      <c r="I63" s="5" t="s">
        <v>76</v>
      </c>
      <c r="J63" s="4">
        <v>390</v>
      </c>
      <c r="K63" s="3">
        <v>163.93</v>
      </c>
      <c r="L63" s="5" t="s">
        <v>78</v>
      </c>
      <c r="M63" s="5" t="s">
        <v>77</v>
      </c>
      <c r="N63" s="4" t="s">
        <v>76</v>
      </c>
      <c r="O63" s="5">
        <v>30</v>
      </c>
      <c r="P63" s="5">
        <v>30</v>
      </c>
      <c r="Q63" s="5">
        <v>30</v>
      </c>
      <c r="R63" s="5">
        <v>30</v>
      </c>
      <c r="S63" s="5">
        <v>30</v>
      </c>
      <c r="T63" s="5">
        <v>30</v>
      </c>
      <c r="U63" s="5">
        <v>30</v>
      </c>
      <c r="V63" s="5">
        <v>30</v>
      </c>
      <c r="W63" s="5">
        <v>30</v>
      </c>
      <c r="X63" s="5">
        <v>30</v>
      </c>
      <c r="Y63" s="5">
        <v>30</v>
      </c>
      <c r="Z63" s="5">
        <v>60</v>
      </c>
      <c r="AA63" s="4" t="s">
        <v>76</v>
      </c>
      <c r="AB63" s="3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s="1" customFormat="1" ht="24" hidden="1" x14ac:dyDescent="0.25">
      <c r="A64" s="8">
        <v>45174</v>
      </c>
      <c r="B64" s="6" t="s">
        <v>79</v>
      </c>
      <c r="C64" s="5" t="s">
        <v>16</v>
      </c>
      <c r="D64" s="5" t="s">
        <v>16</v>
      </c>
      <c r="E64" s="5" t="s">
        <v>70</v>
      </c>
      <c r="F64" s="7" t="s">
        <v>176</v>
      </c>
      <c r="G64" s="6" t="s">
        <v>173</v>
      </c>
      <c r="H64" s="4">
        <f t="shared" si="0"/>
        <v>5900</v>
      </c>
      <c r="I64" s="5" t="s">
        <v>76</v>
      </c>
      <c r="J64" s="4">
        <v>5900</v>
      </c>
      <c r="K64" s="3">
        <v>12.48</v>
      </c>
      <c r="L64" s="5" t="s">
        <v>78</v>
      </c>
      <c r="M64" s="5" t="s">
        <v>77</v>
      </c>
      <c r="N64" s="4" t="s">
        <v>76</v>
      </c>
      <c r="O64" s="5">
        <v>400</v>
      </c>
      <c r="P64" s="5">
        <v>500</v>
      </c>
      <c r="Q64" s="5">
        <v>400</v>
      </c>
      <c r="R64" s="5">
        <v>500</v>
      </c>
      <c r="S64" s="5">
        <v>400</v>
      </c>
      <c r="T64" s="5">
        <v>500</v>
      </c>
      <c r="U64" s="5">
        <v>400</v>
      </c>
      <c r="V64" s="5">
        <v>500</v>
      </c>
      <c r="W64" s="5">
        <v>400</v>
      </c>
      <c r="X64" s="5">
        <v>500</v>
      </c>
      <c r="Y64" s="5">
        <v>400</v>
      </c>
      <c r="Z64" s="5">
        <v>1000</v>
      </c>
      <c r="AA64" s="4" t="s">
        <v>76</v>
      </c>
      <c r="AB64" s="3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s="1" customFormat="1" ht="48" hidden="1" x14ac:dyDescent="0.25">
      <c r="A65" s="8">
        <v>45174</v>
      </c>
      <c r="B65" s="6" t="s">
        <v>79</v>
      </c>
      <c r="C65" s="5" t="s">
        <v>16</v>
      </c>
      <c r="D65" s="5" t="s">
        <v>16</v>
      </c>
      <c r="E65" s="5" t="s">
        <v>71</v>
      </c>
      <c r="F65" s="7" t="s">
        <v>177</v>
      </c>
      <c r="G65" s="6" t="s">
        <v>173</v>
      </c>
      <c r="H65" s="4">
        <f t="shared" si="0"/>
        <v>520000</v>
      </c>
      <c r="I65" s="5" t="s">
        <v>76</v>
      </c>
      <c r="J65" s="4">
        <v>520000</v>
      </c>
      <c r="K65" s="3">
        <v>3.45</v>
      </c>
      <c r="L65" s="5" t="s">
        <v>78</v>
      </c>
      <c r="M65" s="5" t="s">
        <v>77</v>
      </c>
      <c r="N65" s="4" t="s">
        <v>76</v>
      </c>
      <c r="O65" s="5">
        <v>40000</v>
      </c>
      <c r="P65" s="5">
        <v>40000</v>
      </c>
      <c r="Q65" s="5">
        <v>40000</v>
      </c>
      <c r="R65" s="5">
        <v>40000</v>
      </c>
      <c r="S65" s="5">
        <v>40000</v>
      </c>
      <c r="T65" s="5">
        <v>40000</v>
      </c>
      <c r="U65" s="5">
        <v>40000</v>
      </c>
      <c r="V65" s="5">
        <v>40000</v>
      </c>
      <c r="W65" s="5">
        <v>40000</v>
      </c>
      <c r="X65" s="5">
        <v>40000</v>
      </c>
      <c r="Y65" s="5">
        <v>40000</v>
      </c>
      <c r="Z65" s="5">
        <v>80000</v>
      </c>
      <c r="AA65" s="4" t="s">
        <v>76</v>
      </c>
      <c r="AB65" s="3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s="1" customFormat="1" ht="24" hidden="1" x14ac:dyDescent="0.25">
      <c r="A66" s="8">
        <v>45174</v>
      </c>
      <c r="B66" s="6" t="s">
        <v>79</v>
      </c>
      <c r="C66" s="5" t="s">
        <v>16</v>
      </c>
      <c r="D66" s="5" t="s">
        <v>16</v>
      </c>
      <c r="E66" s="5" t="s">
        <v>72</v>
      </c>
      <c r="F66" s="7" t="s">
        <v>178</v>
      </c>
      <c r="G66" s="6" t="s">
        <v>173</v>
      </c>
      <c r="H66" s="4">
        <f t="shared" si="0"/>
        <v>15800</v>
      </c>
      <c r="I66" s="5" t="s">
        <v>76</v>
      </c>
      <c r="J66" s="4">
        <v>15800</v>
      </c>
      <c r="K66" s="3">
        <v>13.4</v>
      </c>
      <c r="L66" s="5" t="s">
        <v>78</v>
      </c>
      <c r="M66" s="5" t="s">
        <v>77</v>
      </c>
      <c r="N66" s="4" t="s">
        <v>76</v>
      </c>
      <c r="O66" s="5">
        <v>1300</v>
      </c>
      <c r="P66" s="5">
        <v>1300</v>
      </c>
      <c r="Q66" s="5">
        <v>1300</v>
      </c>
      <c r="R66" s="5">
        <v>1300</v>
      </c>
      <c r="S66" s="5">
        <v>1300</v>
      </c>
      <c r="T66" s="5">
        <v>1300</v>
      </c>
      <c r="U66" s="5">
        <v>1300</v>
      </c>
      <c r="V66" s="5">
        <v>1300</v>
      </c>
      <c r="W66" s="5">
        <v>1300</v>
      </c>
      <c r="X66" s="5">
        <v>1300</v>
      </c>
      <c r="Y66" s="5">
        <v>1300</v>
      </c>
      <c r="Z66" s="5">
        <v>1500</v>
      </c>
      <c r="AA66" s="4" t="s">
        <v>76</v>
      </c>
      <c r="AB66" s="3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s="1" customFormat="1" ht="84" hidden="1" x14ac:dyDescent="0.25">
      <c r="A67" s="8">
        <v>45174</v>
      </c>
      <c r="B67" s="6" t="s">
        <v>79</v>
      </c>
      <c r="C67" s="5" t="s">
        <v>16</v>
      </c>
      <c r="D67" s="5" t="s">
        <v>16</v>
      </c>
      <c r="E67" s="5" t="s">
        <v>73</v>
      </c>
      <c r="F67" s="7" t="s">
        <v>179</v>
      </c>
      <c r="G67" s="6" t="s">
        <v>173</v>
      </c>
      <c r="H67" s="4">
        <f t="shared" si="0"/>
        <v>1080</v>
      </c>
      <c r="I67" s="5" t="s">
        <v>76</v>
      </c>
      <c r="J67" s="4">
        <v>1080</v>
      </c>
      <c r="K67" s="3">
        <v>6920.92</v>
      </c>
      <c r="L67" s="5" t="s">
        <v>78</v>
      </c>
      <c r="M67" s="5" t="s">
        <v>77</v>
      </c>
      <c r="N67" s="4" t="s">
        <v>76</v>
      </c>
      <c r="O67" s="5">
        <v>90</v>
      </c>
      <c r="P67" s="5">
        <v>90</v>
      </c>
      <c r="Q67" s="5">
        <v>90</v>
      </c>
      <c r="R67" s="5">
        <v>90</v>
      </c>
      <c r="S67" s="5">
        <v>90</v>
      </c>
      <c r="T67" s="5">
        <v>90</v>
      </c>
      <c r="U67" s="5">
        <v>90</v>
      </c>
      <c r="V67" s="5">
        <v>90</v>
      </c>
      <c r="W67" s="5">
        <v>90</v>
      </c>
      <c r="X67" s="5">
        <v>90</v>
      </c>
      <c r="Y67" s="5">
        <v>90</v>
      </c>
      <c r="Z67" s="5">
        <v>90</v>
      </c>
      <c r="AA67" s="4" t="s">
        <v>76</v>
      </c>
      <c r="AB67" s="3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s="1" customFormat="1" ht="24" hidden="1" x14ac:dyDescent="0.25">
      <c r="A68" s="8">
        <v>45174</v>
      </c>
      <c r="B68" s="6" t="s">
        <v>79</v>
      </c>
      <c r="C68" s="5" t="s">
        <v>16</v>
      </c>
      <c r="D68" s="5" t="s">
        <v>16</v>
      </c>
      <c r="E68" s="5" t="s">
        <v>74</v>
      </c>
      <c r="F68" s="7" t="s">
        <v>180</v>
      </c>
      <c r="G68" s="6" t="s">
        <v>173</v>
      </c>
      <c r="H68" s="4">
        <f t="shared" si="0"/>
        <v>2160</v>
      </c>
      <c r="I68" s="5" t="s">
        <v>76</v>
      </c>
      <c r="J68" s="4">
        <v>2160</v>
      </c>
      <c r="K68" s="3">
        <v>108.91</v>
      </c>
      <c r="L68" s="5" t="s">
        <v>78</v>
      </c>
      <c r="M68" s="5" t="s">
        <v>77</v>
      </c>
      <c r="N68" s="4" t="s">
        <v>76</v>
      </c>
      <c r="O68" s="5">
        <v>180</v>
      </c>
      <c r="P68" s="5">
        <v>180</v>
      </c>
      <c r="Q68" s="5">
        <v>180</v>
      </c>
      <c r="R68" s="5">
        <v>180</v>
      </c>
      <c r="S68" s="5">
        <v>180</v>
      </c>
      <c r="T68" s="5">
        <v>180</v>
      </c>
      <c r="U68" s="5">
        <v>180</v>
      </c>
      <c r="V68" s="5">
        <v>180</v>
      </c>
      <c r="W68" s="5">
        <v>180</v>
      </c>
      <c r="X68" s="5">
        <v>180</v>
      </c>
      <c r="Y68" s="5">
        <v>180</v>
      </c>
      <c r="Z68" s="5">
        <v>180</v>
      </c>
      <c r="AA68" s="4" t="s">
        <v>76</v>
      </c>
      <c r="AB68" s="3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s="1" customFormat="1" ht="120" hidden="1" x14ac:dyDescent="0.25">
      <c r="A69" s="8">
        <v>45174</v>
      </c>
      <c r="B69" s="6" t="s">
        <v>79</v>
      </c>
      <c r="C69" s="5" t="s">
        <v>16</v>
      </c>
      <c r="D69" s="5" t="s">
        <v>16</v>
      </c>
      <c r="E69" s="5" t="s">
        <v>75</v>
      </c>
      <c r="F69" s="7" t="s">
        <v>181</v>
      </c>
      <c r="G69" s="6" t="s">
        <v>173</v>
      </c>
      <c r="H69" s="4">
        <f t="shared" si="0"/>
        <v>144</v>
      </c>
      <c r="I69" s="5" t="s">
        <v>76</v>
      </c>
      <c r="J69" s="4">
        <v>144</v>
      </c>
      <c r="K69" s="3">
        <v>430.01</v>
      </c>
      <c r="L69" s="5" t="s">
        <v>78</v>
      </c>
      <c r="M69" s="5" t="s">
        <v>77</v>
      </c>
      <c r="N69" s="4" t="s">
        <v>76</v>
      </c>
      <c r="O69" s="5">
        <v>12</v>
      </c>
      <c r="P69" s="5">
        <v>12</v>
      </c>
      <c r="Q69" s="5">
        <v>12</v>
      </c>
      <c r="R69" s="5">
        <v>12</v>
      </c>
      <c r="S69" s="5">
        <v>12</v>
      </c>
      <c r="T69" s="5">
        <v>12</v>
      </c>
      <c r="U69" s="5">
        <v>12</v>
      </c>
      <c r="V69" s="5">
        <v>12</v>
      </c>
      <c r="W69" s="5">
        <v>12</v>
      </c>
      <c r="X69" s="5">
        <v>12</v>
      </c>
      <c r="Y69" s="5">
        <v>12</v>
      </c>
      <c r="Z69" s="5">
        <v>12</v>
      </c>
      <c r="AA69" s="4" t="s">
        <v>76</v>
      </c>
      <c r="AB69" s="3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</sheetData>
  <autoFilter ref="A9:AM69">
    <filterColumn colId="4">
      <filters>
        <filter val="040.000.0132.01"/>
        <filter val="040.000.2601.00"/>
        <filter val="040.000.2613.00"/>
        <filter val="040.000.4054.00"/>
      </filters>
    </filterColumn>
  </autoFilter>
  <mergeCells count="6">
    <mergeCell ref="A7:AB7"/>
    <mergeCell ref="A2:AB2"/>
    <mergeCell ref="A3:AB3"/>
    <mergeCell ref="A4:AB4"/>
    <mergeCell ref="A5:AB5"/>
    <mergeCell ref="A6:AB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70"/>
  <sheetViews>
    <sheetView zoomScaleNormal="100" workbookViewId="0">
      <selection activeCell="E45" sqref="E45"/>
    </sheetView>
  </sheetViews>
  <sheetFormatPr baseColWidth="10"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hidden="1" x14ac:dyDescent="0.25">
      <c r="A2" s="21" t="s">
        <v>14</v>
      </c>
      <c r="B2" t="s">
        <v>15</v>
      </c>
      <c r="C2">
        <v>40</v>
      </c>
      <c r="D2">
        <v>50</v>
      </c>
      <c r="E2">
        <v>0</v>
      </c>
      <c r="F2">
        <v>100</v>
      </c>
      <c r="G2">
        <v>0</v>
      </c>
      <c r="H2">
        <v>0</v>
      </c>
      <c r="I2">
        <v>0</v>
      </c>
      <c r="J2">
        <v>50</v>
      </c>
      <c r="K2">
        <v>0</v>
      </c>
      <c r="L2">
        <v>0</v>
      </c>
      <c r="M2">
        <v>50</v>
      </c>
      <c r="N2">
        <v>0</v>
      </c>
    </row>
    <row r="3" spans="1:14" hidden="1" x14ac:dyDescent="0.25">
      <c r="A3" s="21" t="s">
        <v>17</v>
      </c>
      <c r="B3" t="s">
        <v>15</v>
      </c>
      <c r="C3">
        <v>0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0</v>
      </c>
    </row>
    <row r="4" spans="1:14" hidden="1" x14ac:dyDescent="0.25">
      <c r="A4" s="21" t="s">
        <v>18</v>
      </c>
      <c r="B4" t="s">
        <v>15</v>
      </c>
      <c r="C4">
        <v>20</v>
      </c>
      <c r="D4">
        <v>20</v>
      </c>
      <c r="E4">
        <v>20</v>
      </c>
      <c r="F4">
        <v>20</v>
      </c>
      <c r="G4">
        <v>20</v>
      </c>
      <c r="H4">
        <v>20</v>
      </c>
      <c r="I4">
        <v>20</v>
      </c>
      <c r="J4">
        <v>20</v>
      </c>
      <c r="K4">
        <v>20</v>
      </c>
      <c r="L4">
        <v>20</v>
      </c>
      <c r="M4">
        <v>20</v>
      </c>
      <c r="N4">
        <v>20</v>
      </c>
    </row>
    <row r="5" spans="1:14" hidden="1" x14ac:dyDescent="0.25">
      <c r="A5" s="21" t="s">
        <v>19</v>
      </c>
      <c r="B5" t="s">
        <v>15</v>
      </c>
      <c r="C5">
        <v>50</v>
      </c>
      <c r="D5">
        <v>50</v>
      </c>
      <c r="E5">
        <v>50</v>
      </c>
      <c r="F5">
        <v>50</v>
      </c>
      <c r="G5">
        <v>50</v>
      </c>
      <c r="H5">
        <v>50</v>
      </c>
      <c r="I5">
        <v>50</v>
      </c>
      <c r="J5">
        <v>50</v>
      </c>
      <c r="K5">
        <v>50</v>
      </c>
      <c r="L5">
        <v>50</v>
      </c>
      <c r="M5">
        <v>50</v>
      </c>
      <c r="N5">
        <v>0</v>
      </c>
    </row>
    <row r="6" spans="1:14" hidden="1" x14ac:dyDescent="0.25">
      <c r="A6" s="21" t="s">
        <v>20</v>
      </c>
      <c r="B6" t="s">
        <v>15</v>
      </c>
      <c r="C6">
        <v>10</v>
      </c>
      <c r="D6">
        <v>10</v>
      </c>
      <c r="E6">
        <v>10</v>
      </c>
      <c r="F6">
        <v>10</v>
      </c>
      <c r="G6">
        <v>10</v>
      </c>
      <c r="H6">
        <v>10</v>
      </c>
      <c r="I6">
        <v>30</v>
      </c>
      <c r="J6">
        <v>10</v>
      </c>
      <c r="K6">
        <v>10</v>
      </c>
      <c r="L6">
        <v>10</v>
      </c>
      <c r="M6">
        <v>15</v>
      </c>
      <c r="N6">
        <v>0</v>
      </c>
    </row>
    <row r="7" spans="1:14" hidden="1" x14ac:dyDescent="0.25">
      <c r="A7" s="21" t="s">
        <v>21</v>
      </c>
      <c r="B7" t="s">
        <v>15</v>
      </c>
      <c r="C7">
        <v>6</v>
      </c>
      <c r="D7">
        <v>5</v>
      </c>
      <c r="E7">
        <v>5</v>
      </c>
      <c r="F7">
        <v>5</v>
      </c>
      <c r="G7">
        <v>5</v>
      </c>
      <c r="H7">
        <v>5</v>
      </c>
      <c r="I7">
        <v>5</v>
      </c>
      <c r="J7">
        <v>5</v>
      </c>
      <c r="K7">
        <v>5</v>
      </c>
      <c r="L7">
        <v>5</v>
      </c>
      <c r="M7">
        <v>5</v>
      </c>
      <c r="N7">
        <v>5</v>
      </c>
    </row>
    <row r="8" spans="1:14" ht="15.75" hidden="1" customHeight="1" x14ac:dyDescent="0.25">
      <c r="A8" s="21" t="s">
        <v>22</v>
      </c>
      <c r="B8" t="s">
        <v>15</v>
      </c>
      <c r="C8">
        <v>15</v>
      </c>
      <c r="D8">
        <v>20</v>
      </c>
      <c r="E8">
        <v>10</v>
      </c>
      <c r="F8">
        <v>10</v>
      </c>
      <c r="G8">
        <v>10</v>
      </c>
      <c r="H8">
        <v>10</v>
      </c>
      <c r="I8">
        <v>10</v>
      </c>
      <c r="J8">
        <v>10</v>
      </c>
      <c r="K8">
        <v>10</v>
      </c>
      <c r="L8">
        <v>10</v>
      </c>
      <c r="M8">
        <v>20</v>
      </c>
      <c r="N8">
        <v>20</v>
      </c>
    </row>
    <row r="9" spans="1:14" hidden="1" x14ac:dyDescent="0.25">
      <c r="A9" s="21" t="s">
        <v>23</v>
      </c>
      <c r="B9" t="s">
        <v>15</v>
      </c>
      <c r="C9">
        <v>5</v>
      </c>
      <c r="D9">
        <v>5</v>
      </c>
      <c r="E9">
        <v>5</v>
      </c>
      <c r="F9">
        <v>5</v>
      </c>
      <c r="G9">
        <v>5</v>
      </c>
      <c r="H9">
        <v>5</v>
      </c>
      <c r="I9">
        <v>5</v>
      </c>
      <c r="J9">
        <v>5</v>
      </c>
      <c r="K9">
        <v>5</v>
      </c>
      <c r="L9">
        <v>5</v>
      </c>
      <c r="M9">
        <v>0</v>
      </c>
      <c r="N9">
        <v>0</v>
      </c>
    </row>
    <row r="10" spans="1:14" hidden="1" x14ac:dyDescent="0.25">
      <c r="A10" s="21" t="s">
        <v>24</v>
      </c>
      <c r="B10" t="s">
        <v>15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20</v>
      </c>
      <c r="M10">
        <v>20</v>
      </c>
      <c r="N10">
        <v>20</v>
      </c>
    </row>
    <row r="11" spans="1:14" x14ac:dyDescent="0.25">
      <c r="A11" s="21" t="s">
        <v>25</v>
      </c>
      <c r="B11" t="s">
        <v>15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20</v>
      </c>
      <c r="J11">
        <v>20</v>
      </c>
      <c r="K11">
        <v>20</v>
      </c>
      <c r="L11">
        <v>20</v>
      </c>
      <c r="M11">
        <v>20</v>
      </c>
      <c r="N11">
        <v>20</v>
      </c>
    </row>
    <row r="12" spans="1:14" hidden="1" x14ac:dyDescent="0.25">
      <c r="A12" s="21" t="s">
        <v>26</v>
      </c>
      <c r="B12" t="s">
        <v>15</v>
      </c>
      <c r="C12">
        <v>0</v>
      </c>
      <c r="D12">
        <v>10</v>
      </c>
      <c r="E12">
        <v>10</v>
      </c>
      <c r="F12">
        <v>10</v>
      </c>
      <c r="G12">
        <v>10</v>
      </c>
      <c r="H12">
        <v>10</v>
      </c>
      <c r="I12">
        <v>10</v>
      </c>
      <c r="J12">
        <v>10</v>
      </c>
      <c r="K12">
        <v>10</v>
      </c>
      <c r="L12">
        <v>0</v>
      </c>
      <c r="M12">
        <v>0</v>
      </c>
      <c r="N12">
        <v>0</v>
      </c>
    </row>
    <row r="13" spans="1:14" hidden="1" x14ac:dyDescent="0.25">
      <c r="A13" s="21" t="s">
        <v>27</v>
      </c>
      <c r="B13" t="s">
        <v>15</v>
      </c>
      <c r="C13">
        <v>3</v>
      </c>
      <c r="D13">
        <v>3</v>
      </c>
      <c r="E13">
        <v>3</v>
      </c>
      <c r="F13">
        <v>3</v>
      </c>
      <c r="G13">
        <v>3</v>
      </c>
      <c r="H13">
        <v>3</v>
      </c>
      <c r="I13">
        <v>3</v>
      </c>
      <c r="J13">
        <v>3</v>
      </c>
      <c r="K13">
        <v>3</v>
      </c>
      <c r="L13">
        <v>3</v>
      </c>
      <c r="M13">
        <v>3</v>
      </c>
      <c r="N13">
        <v>3</v>
      </c>
    </row>
    <row r="14" spans="1:14" hidden="1" x14ac:dyDescent="0.25">
      <c r="A14" s="21" t="s">
        <v>28</v>
      </c>
      <c r="B14" t="s">
        <v>15</v>
      </c>
      <c r="C14">
        <v>50</v>
      </c>
      <c r="D14">
        <v>50</v>
      </c>
      <c r="E14">
        <v>50</v>
      </c>
      <c r="F14">
        <v>50</v>
      </c>
      <c r="G14">
        <v>50</v>
      </c>
      <c r="H14">
        <v>50</v>
      </c>
      <c r="I14">
        <v>50</v>
      </c>
      <c r="J14">
        <v>50</v>
      </c>
      <c r="K14">
        <v>50</v>
      </c>
      <c r="L14">
        <v>50</v>
      </c>
      <c r="M14">
        <v>50</v>
      </c>
      <c r="N14">
        <v>50</v>
      </c>
    </row>
    <row r="15" spans="1:14" hidden="1" x14ac:dyDescent="0.25">
      <c r="A15" s="21" t="s">
        <v>29</v>
      </c>
      <c r="B15" t="s">
        <v>15</v>
      </c>
      <c r="C15">
        <v>5</v>
      </c>
      <c r="D15">
        <v>10</v>
      </c>
      <c r="E15">
        <v>10</v>
      </c>
      <c r="F15">
        <v>10</v>
      </c>
      <c r="G15">
        <v>10</v>
      </c>
      <c r="H15">
        <v>10</v>
      </c>
      <c r="I15">
        <v>10</v>
      </c>
      <c r="J15">
        <v>10</v>
      </c>
      <c r="K15">
        <v>10</v>
      </c>
      <c r="L15">
        <v>0</v>
      </c>
      <c r="M15">
        <v>0</v>
      </c>
      <c r="N15">
        <v>0</v>
      </c>
    </row>
    <row r="16" spans="1:14" hidden="1" x14ac:dyDescent="0.25">
      <c r="A16" s="21" t="s">
        <v>30</v>
      </c>
      <c r="B16" t="s">
        <v>15</v>
      </c>
      <c r="C16">
        <v>25</v>
      </c>
      <c r="D16">
        <v>25</v>
      </c>
      <c r="E16">
        <v>25</v>
      </c>
      <c r="F16">
        <v>25</v>
      </c>
      <c r="G16">
        <v>25</v>
      </c>
      <c r="H16">
        <v>25</v>
      </c>
      <c r="I16">
        <v>25</v>
      </c>
      <c r="J16">
        <v>25</v>
      </c>
      <c r="K16">
        <v>25</v>
      </c>
      <c r="L16">
        <v>25</v>
      </c>
      <c r="M16">
        <v>25</v>
      </c>
      <c r="N16">
        <v>25</v>
      </c>
    </row>
    <row r="17" spans="1:14" hidden="1" x14ac:dyDescent="0.25">
      <c r="A17" s="21" t="s">
        <v>31</v>
      </c>
      <c r="B17" t="s">
        <v>15</v>
      </c>
      <c r="C17">
        <v>5</v>
      </c>
      <c r="D17">
        <v>5</v>
      </c>
      <c r="E17">
        <v>5</v>
      </c>
      <c r="F17">
        <v>5</v>
      </c>
      <c r="G17">
        <v>5</v>
      </c>
      <c r="H17">
        <v>5</v>
      </c>
      <c r="I17">
        <v>5</v>
      </c>
      <c r="J17">
        <v>5</v>
      </c>
      <c r="K17">
        <v>5</v>
      </c>
      <c r="L17">
        <v>5</v>
      </c>
      <c r="M17">
        <v>5</v>
      </c>
      <c r="N17">
        <v>5</v>
      </c>
    </row>
    <row r="18" spans="1:14" hidden="1" x14ac:dyDescent="0.25">
      <c r="A18" s="21" t="s">
        <v>32</v>
      </c>
      <c r="B18" t="s">
        <v>15</v>
      </c>
      <c r="C18">
        <v>15</v>
      </c>
      <c r="D18">
        <v>15</v>
      </c>
      <c r="E18">
        <v>15</v>
      </c>
      <c r="F18">
        <v>15</v>
      </c>
      <c r="G18">
        <v>15</v>
      </c>
      <c r="H18">
        <v>15</v>
      </c>
      <c r="I18">
        <v>15</v>
      </c>
      <c r="J18">
        <v>15</v>
      </c>
      <c r="K18">
        <v>15</v>
      </c>
      <c r="L18">
        <v>15</v>
      </c>
      <c r="M18">
        <v>15</v>
      </c>
      <c r="N18">
        <v>15</v>
      </c>
    </row>
    <row r="19" spans="1:14" hidden="1" x14ac:dyDescent="0.25">
      <c r="A19" s="21" t="s">
        <v>33</v>
      </c>
      <c r="B19" t="s">
        <v>15</v>
      </c>
      <c r="C19">
        <v>3</v>
      </c>
      <c r="D19">
        <v>3</v>
      </c>
      <c r="E19">
        <v>3</v>
      </c>
      <c r="F19">
        <v>3</v>
      </c>
      <c r="G19">
        <v>3</v>
      </c>
      <c r="H19">
        <v>3</v>
      </c>
      <c r="I19">
        <v>3</v>
      </c>
      <c r="J19">
        <v>3</v>
      </c>
      <c r="K19">
        <v>3</v>
      </c>
      <c r="L19">
        <v>3</v>
      </c>
      <c r="M19">
        <v>3</v>
      </c>
      <c r="N19">
        <v>3</v>
      </c>
    </row>
    <row r="20" spans="1:14" hidden="1" x14ac:dyDescent="0.25">
      <c r="A20" s="21" t="s">
        <v>34</v>
      </c>
      <c r="B20" t="s">
        <v>15</v>
      </c>
      <c r="C20">
        <v>0</v>
      </c>
      <c r="D20">
        <v>2</v>
      </c>
      <c r="E20">
        <v>2</v>
      </c>
      <c r="F20">
        <v>2</v>
      </c>
      <c r="G20">
        <v>2</v>
      </c>
      <c r="H20">
        <v>2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</row>
    <row r="21" spans="1:14" hidden="1" x14ac:dyDescent="0.25">
      <c r="A21" s="21" t="s">
        <v>35</v>
      </c>
      <c r="B21" t="s">
        <v>15</v>
      </c>
      <c r="C21">
        <v>20</v>
      </c>
      <c r="D21">
        <v>10</v>
      </c>
      <c r="E21">
        <v>0</v>
      </c>
      <c r="F21">
        <v>20</v>
      </c>
      <c r="G21">
        <v>0</v>
      </c>
      <c r="H21">
        <v>0</v>
      </c>
      <c r="I21">
        <v>10</v>
      </c>
      <c r="J21">
        <v>10</v>
      </c>
      <c r="K21">
        <v>10</v>
      </c>
      <c r="L21">
        <v>10</v>
      </c>
      <c r="M21">
        <v>10</v>
      </c>
      <c r="N21">
        <v>0</v>
      </c>
    </row>
    <row r="22" spans="1:14" hidden="1" x14ac:dyDescent="0.25">
      <c r="A22" s="21" t="s">
        <v>36</v>
      </c>
      <c r="B22" t="s">
        <v>15</v>
      </c>
      <c r="C22">
        <v>500</v>
      </c>
      <c r="D22">
        <v>700</v>
      </c>
      <c r="E22">
        <v>400</v>
      </c>
      <c r="F22">
        <v>500</v>
      </c>
      <c r="G22">
        <v>300</v>
      </c>
      <c r="H22">
        <v>500</v>
      </c>
      <c r="I22">
        <v>400</v>
      </c>
      <c r="J22">
        <v>500</v>
      </c>
      <c r="K22">
        <v>300</v>
      </c>
      <c r="L22">
        <v>200</v>
      </c>
      <c r="M22">
        <v>500</v>
      </c>
      <c r="N22">
        <v>700</v>
      </c>
    </row>
    <row r="23" spans="1:14" hidden="1" x14ac:dyDescent="0.25">
      <c r="A23" s="21" t="s">
        <v>37</v>
      </c>
      <c r="B23" t="s">
        <v>15</v>
      </c>
      <c r="C23">
        <v>160</v>
      </c>
      <c r="D23">
        <v>160</v>
      </c>
      <c r="E23">
        <v>160</v>
      </c>
      <c r="F23">
        <v>160</v>
      </c>
      <c r="G23">
        <v>160</v>
      </c>
      <c r="H23">
        <v>160</v>
      </c>
      <c r="I23">
        <v>160</v>
      </c>
      <c r="J23">
        <v>160</v>
      </c>
      <c r="K23">
        <v>160</v>
      </c>
      <c r="L23">
        <v>160</v>
      </c>
      <c r="M23">
        <v>160</v>
      </c>
      <c r="N23">
        <v>320</v>
      </c>
    </row>
    <row r="24" spans="1:14" hidden="1" x14ac:dyDescent="0.25">
      <c r="A24" s="21" t="s">
        <v>38</v>
      </c>
      <c r="B24" t="s">
        <v>15</v>
      </c>
      <c r="C24">
        <v>280</v>
      </c>
      <c r="D24">
        <v>280</v>
      </c>
      <c r="E24">
        <v>280</v>
      </c>
      <c r="F24">
        <v>280</v>
      </c>
      <c r="G24">
        <v>280</v>
      </c>
      <c r="H24">
        <v>280</v>
      </c>
      <c r="I24">
        <v>280</v>
      </c>
      <c r="J24">
        <v>280</v>
      </c>
      <c r="K24">
        <v>280</v>
      </c>
      <c r="L24">
        <v>280</v>
      </c>
      <c r="M24">
        <v>280</v>
      </c>
      <c r="N24">
        <v>400</v>
      </c>
    </row>
    <row r="25" spans="1:14" hidden="1" x14ac:dyDescent="0.25">
      <c r="A25" s="21" t="s">
        <v>39</v>
      </c>
      <c r="B25" t="s">
        <v>15</v>
      </c>
      <c r="C25">
        <v>4</v>
      </c>
      <c r="D25">
        <v>4</v>
      </c>
      <c r="E25">
        <v>4</v>
      </c>
      <c r="F25">
        <v>4</v>
      </c>
      <c r="G25">
        <v>4</v>
      </c>
      <c r="H25">
        <v>4</v>
      </c>
      <c r="I25">
        <v>4</v>
      </c>
      <c r="J25">
        <v>4</v>
      </c>
      <c r="K25">
        <v>4</v>
      </c>
      <c r="L25">
        <v>4</v>
      </c>
      <c r="M25">
        <v>4</v>
      </c>
      <c r="N25">
        <v>4</v>
      </c>
    </row>
    <row r="26" spans="1:14" hidden="1" x14ac:dyDescent="0.25">
      <c r="A26" s="21" t="s">
        <v>40</v>
      </c>
      <c r="B26" t="s">
        <v>15</v>
      </c>
      <c r="C26">
        <v>20</v>
      </c>
      <c r="D26">
        <v>20</v>
      </c>
      <c r="E26">
        <v>20</v>
      </c>
      <c r="F26">
        <v>20</v>
      </c>
      <c r="G26">
        <v>20</v>
      </c>
      <c r="H26">
        <v>20</v>
      </c>
      <c r="I26">
        <v>20</v>
      </c>
      <c r="J26">
        <v>20</v>
      </c>
      <c r="K26">
        <v>20</v>
      </c>
      <c r="L26">
        <v>20</v>
      </c>
      <c r="M26">
        <v>20</v>
      </c>
      <c r="N26">
        <v>20</v>
      </c>
    </row>
    <row r="27" spans="1:14" hidden="1" x14ac:dyDescent="0.25">
      <c r="A27" s="21" t="s">
        <v>41</v>
      </c>
      <c r="B27" t="s">
        <v>15</v>
      </c>
      <c r="C27">
        <v>480</v>
      </c>
      <c r="D27">
        <v>480</v>
      </c>
      <c r="E27">
        <v>480</v>
      </c>
      <c r="F27">
        <v>480</v>
      </c>
      <c r="G27">
        <v>480</v>
      </c>
      <c r="H27">
        <v>480</v>
      </c>
      <c r="I27">
        <v>480</v>
      </c>
      <c r="J27">
        <v>480</v>
      </c>
      <c r="K27">
        <v>480</v>
      </c>
      <c r="L27">
        <v>480</v>
      </c>
      <c r="M27">
        <v>480</v>
      </c>
      <c r="N27">
        <v>600</v>
      </c>
    </row>
    <row r="28" spans="1:14" hidden="1" x14ac:dyDescent="0.25">
      <c r="A28" s="21" t="s">
        <v>42</v>
      </c>
      <c r="B28" t="s">
        <v>15</v>
      </c>
      <c r="C28">
        <v>36</v>
      </c>
      <c r="D28">
        <v>36</v>
      </c>
      <c r="E28">
        <v>36</v>
      </c>
      <c r="F28">
        <v>36</v>
      </c>
      <c r="G28">
        <v>36</v>
      </c>
      <c r="H28">
        <v>36</v>
      </c>
      <c r="I28">
        <v>36</v>
      </c>
      <c r="J28">
        <v>36</v>
      </c>
      <c r="K28">
        <v>36</v>
      </c>
      <c r="L28">
        <v>36</v>
      </c>
      <c r="M28">
        <v>36</v>
      </c>
      <c r="N28">
        <v>60</v>
      </c>
    </row>
    <row r="29" spans="1:14" hidden="1" x14ac:dyDescent="0.25">
      <c r="A29" s="21" t="s">
        <v>43</v>
      </c>
      <c r="B29" t="s">
        <v>15</v>
      </c>
      <c r="C29">
        <v>48</v>
      </c>
      <c r="D29">
        <v>72</v>
      </c>
      <c r="E29">
        <v>48</v>
      </c>
      <c r="F29">
        <v>72</v>
      </c>
      <c r="G29">
        <v>48</v>
      </c>
      <c r="H29">
        <v>72</v>
      </c>
      <c r="I29">
        <v>48</v>
      </c>
      <c r="J29">
        <v>72</v>
      </c>
      <c r="K29">
        <v>48</v>
      </c>
      <c r="L29">
        <v>72</v>
      </c>
      <c r="M29">
        <v>48</v>
      </c>
      <c r="N29">
        <v>96</v>
      </c>
    </row>
    <row r="30" spans="1:14" hidden="1" x14ac:dyDescent="0.25">
      <c r="A30" s="21" t="s">
        <v>44</v>
      </c>
      <c r="B30" t="s">
        <v>15</v>
      </c>
      <c r="C30">
        <v>400</v>
      </c>
      <c r="D30">
        <v>400</v>
      </c>
      <c r="E30">
        <v>400</v>
      </c>
      <c r="F30">
        <v>400</v>
      </c>
      <c r="G30">
        <v>400</v>
      </c>
      <c r="H30">
        <v>500</v>
      </c>
      <c r="I30">
        <v>500</v>
      </c>
      <c r="J30">
        <v>500</v>
      </c>
      <c r="K30">
        <v>500</v>
      </c>
      <c r="L30">
        <v>500</v>
      </c>
      <c r="M30">
        <v>500</v>
      </c>
      <c r="N30">
        <v>1000</v>
      </c>
    </row>
    <row r="31" spans="1:14" hidden="1" x14ac:dyDescent="0.25">
      <c r="A31" s="21" t="s">
        <v>45</v>
      </c>
      <c r="B31" t="s">
        <v>15</v>
      </c>
      <c r="C31">
        <v>4480</v>
      </c>
      <c r="D31">
        <v>4480</v>
      </c>
      <c r="E31">
        <v>4480</v>
      </c>
      <c r="F31">
        <v>4480</v>
      </c>
      <c r="G31">
        <v>4480</v>
      </c>
      <c r="H31">
        <v>4480</v>
      </c>
      <c r="I31">
        <v>4480</v>
      </c>
      <c r="J31">
        <v>4480</v>
      </c>
      <c r="K31">
        <v>4480</v>
      </c>
      <c r="L31">
        <v>4480</v>
      </c>
      <c r="M31">
        <v>4480</v>
      </c>
      <c r="N31">
        <v>8960</v>
      </c>
    </row>
    <row r="32" spans="1:14" hidden="1" x14ac:dyDescent="0.25">
      <c r="A32" s="21" t="s">
        <v>46</v>
      </c>
      <c r="B32" t="s">
        <v>15</v>
      </c>
      <c r="C32">
        <v>900</v>
      </c>
      <c r="D32">
        <v>900</v>
      </c>
      <c r="E32">
        <v>900</v>
      </c>
      <c r="F32">
        <v>900</v>
      </c>
      <c r="G32">
        <v>900</v>
      </c>
      <c r="H32">
        <v>900</v>
      </c>
      <c r="I32">
        <v>900</v>
      </c>
      <c r="J32">
        <v>900</v>
      </c>
      <c r="K32">
        <v>900</v>
      </c>
      <c r="L32">
        <v>900</v>
      </c>
      <c r="M32">
        <v>900</v>
      </c>
      <c r="N32">
        <v>1200</v>
      </c>
    </row>
    <row r="33" spans="1:14" hidden="1" x14ac:dyDescent="0.25">
      <c r="A33" s="21" t="s">
        <v>47</v>
      </c>
      <c r="B33" t="s">
        <v>15</v>
      </c>
      <c r="C33">
        <v>375</v>
      </c>
      <c r="D33">
        <v>200</v>
      </c>
      <c r="E33">
        <v>200</v>
      </c>
      <c r="F33">
        <v>200</v>
      </c>
      <c r="G33">
        <v>200</v>
      </c>
      <c r="H33">
        <v>200</v>
      </c>
      <c r="I33">
        <v>200</v>
      </c>
      <c r="J33">
        <v>200</v>
      </c>
      <c r="K33">
        <v>200</v>
      </c>
      <c r="L33">
        <v>200</v>
      </c>
      <c r="M33">
        <v>200</v>
      </c>
      <c r="N33">
        <v>200</v>
      </c>
    </row>
    <row r="34" spans="1:14" hidden="1" x14ac:dyDescent="0.25">
      <c r="A34" s="21" t="s">
        <v>48</v>
      </c>
      <c r="B34" t="s">
        <v>15</v>
      </c>
      <c r="C34">
        <v>800</v>
      </c>
      <c r="D34">
        <v>800</v>
      </c>
      <c r="E34">
        <v>800</v>
      </c>
      <c r="F34">
        <v>800</v>
      </c>
      <c r="G34">
        <v>800</v>
      </c>
      <c r="H34">
        <v>800</v>
      </c>
      <c r="I34">
        <v>800</v>
      </c>
      <c r="J34">
        <v>800</v>
      </c>
      <c r="K34">
        <v>800</v>
      </c>
      <c r="L34">
        <v>800</v>
      </c>
      <c r="M34">
        <v>800</v>
      </c>
      <c r="N34">
        <v>1400</v>
      </c>
    </row>
    <row r="35" spans="1:14" hidden="1" x14ac:dyDescent="0.25">
      <c r="A35" s="21" t="s">
        <v>49</v>
      </c>
      <c r="B35" t="s">
        <v>15</v>
      </c>
      <c r="C35">
        <v>1600</v>
      </c>
      <c r="D35">
        <v>1600</v>
      </c>
      <c r="E35">
        <v>1600</v>
      </c>
      <c r="F35">
        <v>1600</v>
      </c>
      <c r="G35">
        <v>1600</v>
      </c>
      <c r="H35">
        <v>1600</v>
      </c>
      <c r="I35">
        <v>1600</v>
      </c>
      <c r="J35">
        <v>1600</v>
      </c>
      <c r="K35">
        <v>1600</v>
      </c>
      <c r="L35">
        <v>1600</v>
      </c>
      <c r="M35">
        <v>1600</v>
      </c>
      <c r="N35">
        <v>2000</v>
      </c>
    </row>
    <row r="36" spans="1:14" hidden="1" x14ac:dyDescent="0.25">
      <c r="A36" s="21" t="s">
        <v>50</v>
      </c>
      <c r="B36" t="s">
        <v>15</v>
      </c>
      <c r="C36">
        <v>5</v>
      </c>
      <c r="D36">
        <v>5</v>
      </c>
      <c r="E36">
        <v>5</v>
      </c>
      <c r="F36">
        <v>5</v>
      </c>
      <c r="G36">
        <v>5</v>
      </c>
      <c r="H36">
        <v>5</v>
      </c>
      <c r="I36">
        <v>5</v>
      </c>
      <c r="J36">
        <v>5</v>
      </c>
      <c r="K36">
        <v>5</v>
      </c>
      <c r="L36">
        <v>5</v>
      </c>
      <c r="M36">
        <v>5</v>
      </c>
      <c r="N36">
        <v>5</v>
      </c>
    </row>
    <row r="37" spans="1:14" hidden="1" x14ac:dyDescent="0.25">
      <c r="A37" s="21" t="s">
        <v>51</v>
      </c>
      <c r="B37" t="s">
        <v>15</v>
      </c>
      <c r="C37">
        <v>96</v>
      </c>
      <c r="D37">
        <v>96</v>
      </c>
      <c r="E37">
        <v>96</v>
      </c>
      <c r="F37">
        <v>96</v>
      </c>
      <c r="G37">
        <v>96</v>
      </c>
      <c r="H37">
        <v>96</v>
      </c>
      <c r="I37">
        <v>96</v>
      </c>
      <c r="J37">
        <v>96</v>
      </c>
      <c r="K37">
        <v>96</v>
      </c>
      <c r="L37">
        <v>96</v>
      </c>
      <c r="M37">
        <v>96</v>
      </c>
      <c r="N37">
        <v>192</v>
      </c>
    </row>
    <row r="38" spans="1:14" hidden="1" x14ac:dyDescent="0.25">
      <c r="A38" s="21" t="s">
        <v>52</v>
      </c>
      <c r="B38" t="s">
        <v>15</v>
      </c>
      <c r="C38">
        <v>10</v>
      </c>
      <c r="D38">
        <v>10</v>
      </c>
      <c r="E38">
        <v>10</v>
      </c>
      <c r="F38">
        <v>10</v>
      </c>
      <c r="G38">
        <v>10</v>
      </c>
      <c r="H38">
        <v>10</v>
      </c>
      <c r="I38">
        <v>10</v>
      </c>
      <c r="J38">
        <v>10</v>
      </c>
      <c r="K38">
        <v>10</v>
      </c>
      <c r="L38">
        <v>10</v>
      </c>
      <c r="M38">
        <v>10</v>
      </c>
      <c r="N38">
        <v>10</v>
      </c>
    </row>
    <row r="39" spans="1:14" hidden="1" x14ac:dyDescent="0.25">
      <c r="A39" s="21" t="s">
        <v>53</v>
      </c>
      <c r="B39" t="s">
        <v>15</v>
      </c>
      <c r="C39">
        <v>10</v>
      </c>
      <c r="D39">
        <v>10</v>
      </c>
      <c r="E39">
        <v>10</v>
      </c>
      <c r="F39">
        <v>10</v>
      </c>
      <c r="G39">
        <v>10</v>
      </c>
      <c r="H39">
        <v>10</v>
      </c>
      <c r="I39">
        <v>10</v>
      </c>
      <c r="J39">
        <v>10</v>
      </c>
      <c r="K39">
        <v>10</v>
      </c>
      <c r="L39">
        <v>10</v>
      </c>
      <c r="M39">
        <v>10</v>
      </c>
      <c r="N39">
        <v>30</v>
      </c>
    </row>
    <row r="40" spans="1:14" hidden="1" x14ac:dyDescent="0.25">
      <c r="A40" s="21" t="s">
        <v>54</v>
      </c>
      <c r="B40" t="s">
        <v>15</v>
      </c>
      <c r="C40">
        <v>0</v>
      </c>
      <c r="D40">
        <v>0</v>
      </c>
      <c r="E40">
        <v>0</v>
      </c>
      <c r="F40">
        <v>0</v>
      </c>
      <c r="G40">
        <v>2</v>
      </c>
      <c r="H40">
        <v>0</v>
      </c>
      <c r="I40">
        <v>0</v>
      </c>
      <c r="J40">
        <v>0</v>
      </c>
      <c r="K40">
        <v>2</v>
      </c>
      <c r="L40">
        <v>0</v>
      </c>
      <c r="M40">
        <v>0</v>
      </c>
      <c r="N40">
        <v>2</v>
      </c>
    </row>
    <row r="41" spans="1:14" hidden="1" x14ac:dyDescent="0.25">
      <c r="A41" s="21" t="s">
        <v>55</v>
      </c>
      <c r="B41" t="s">
        <v>15</v>
      </c>
      <c r="C41">
        <v>0</v>
      </c>
      <c r="D41">
        <v>0</v>
      </c>
      <c r="E41">
        <v>0</v>
      </c>
      <c r="F41">
        <v>5</v>
      </c>
      <c r="G41">
        <v>5</v>
      </c>
      <c r="H41">
        <v>5</v>
      </c>
      <c r="I41">
        <v>5</v>
      </c>
      <c r="J41">
        <v>5</v>
      </c>
      <c r="K41">
        <v>5</v>
      </c>
      <c r="L41">
        <v>10</v>
      </c>
      <c r="M41">
        <v>10</v>
      </c>
      <c r="N41">
        <v>10</v>
      </c>
    </row>
    <row r="42" spans="1:14" hidden="1" x14ac:dyDescent="0.25">
      <c r="A42" s="21" t="s">
        <v>56</v>
      </c>
      <c r="B42" t="s">
        <v>15</v>
      </c>
      <c r="C42">
        <v>3</v>
      </c>
      <c r="D42">
        <v>3</v>
      </c>
      <c r="E42">
        <v>3</v>
      </c>
      <c r="F42">
        <v>3</v>
      </c>
      <c r="G42">
        <v>3</v>
      </c>
      <c r="H42">
        <v>3</v>
      </c>
      <c r="I42">
        <v>3</v>
      </c>
      <c r="J42">
        <v>3</v>
      </c>
      <c r="K42">
        <v>3</v>
      </c>
      <c r="L42">
        <v>3</v>
      </c>
      <c r="M42">
        <v>3</v>
      </c>
      <c r="N42">
        <v>3</v>
      </c>
    </row>
    <row r="43" spans="1:14" hidden="1" x14ac:dyDescent="0.25">
      <c r="A43" s="21" t="s">
        <v>57</v>
      </c>
      <c r="B43" t="s">
        <v>15</v>
      </c>
      <c r="C43">
        <v>10</v>
      </c>
      <c r="D43">
        <v>10</v>
      </c>
      <c r="E43">
        <v>10</v>
      </c>
      <c r="F43">
        <v>10</v>
      </c>
      <c r="G43">
        <v>10</v>
      </c>
      <c r="H43">
        <v>10</v>
      </c>
      <c r="I43">
        <v>10</v>
      </c>
      <c r="J43">
        <v>10</v>
      </c>
      <c r="K43">
        <v>10</v>
      </c>
      <c r="L43">
        <v>10</v>
      </c>
      <c r="M43">
        <v>10</v>
      </c>
      <c r="N43">
        <v>10</v>
      </c>
    </row>
    <row r="44" spans="1:14" hidden="1" x14ac:dyDescent="0.25">
      <c r="A44" s="21" t="s">
        <v>58</v>
      </c>
      <c r="B44" t="s">
        <v>15</v>
      </c>
      <c r="C44">
        <v>0</v>
      </c>
      <c r="D44">
        <v>0</v>
      </c>
      <c r="E44">
        <v>0</v>
      </c>
      <c r="F44">
        <v>0</v>
      </c>
      <c r="G44">
        <v>0</v>
      </c>
      <c r="H44">
        <v>6</v>
      </c>
      <c r="I44">
        <v>0</v>
      </c>
      <c r="J44">
        <v>0</v>
      </c>
      <c r="K44">
        <v>0</v>
      </c>
      <c r="L44">
        <v>0</v>
      </c>
      <c r="M44">
        <v>6</v>
      </c>
      <c r="N44">
        <v>0</v>
      </c>
    </row>
    <row r="45" spans="1:14" hidden="1" x14ac:dyDescent="0.25">
      <c r="A45" s="21" t="s">
        <v>59</v>
      </c>
      <c r="B45" t="s">
        <v>15</v>
      </c>
      <c r="C45">
        <v>3</v>
      </c>
      <c r="D45">
        <v>0</v>
      </c>
      <c r="E45">
        <v>0</v>
      </c>
      <c r="F45">
        <v>0</v>
      </c>
      <c r="G45">
        <v>0</v>
      </c>
      <c r="H45">
        <v>0</v>
      </c>
      <c r="I45">
        <v>3</v>
      </c>
      <c r="J45">
        <v>0</v>
      </c>
      <c r="K45">
        <v>0</v>
      </c>
      <c r="L45">
        <v>0</v>
      </c>
      <c r="M45">
        <v>3</v>
      </c>
      <c r="N45">
        <v>0</v>
      </c>
    </row>
    <row r="46" spans="1:14" hidden="1" x14ac:dyDescent="0.25">
      <c r="A46" s="21" t="s">
        <v>60</v>
      </c>
      <c r="B46" t="s">
        <v>15</v>
      </c>
      <c r="C46">
        <v>10</v>
      </c>
      <c r="D46">
        <v>10</v>
      </c>
      <c r="E46">
        <v>10</v>
      </c>
      <c r="F46">
        <v>10</v>
      </c>
      <c r="G46">
        <v>10</v>
      </c>
      <c r="H46">
        <v>10</v>
      </c>
      <c r="I46">
        <v>10</v>
      </c>
      <c r="J46">
        <v>10</v>
      </c>
      <c r="K46">
        <v>10</v>
      </c>
      <c r="L46">
        <v>10</v>
      </c>
      <c r="M46">
        <v>10</v>
      </c>
      <c r="N46">
        <v>10</v>
      </c>
    </row>
    <row r="47" spans="1:14" hidden="1" x14ac:dyDescent="0.25">
      <c r="A47" s="21" t="s">
        <v>61</v>
      </c>
      <c r="B47" t="s">
        <v>15</v>
      </c>
      <c r="C47">
        <v>10</v>
      </c>
      <c r="D47">
        <v>10</v>
      </c>
      <c r="E47">
        <v>10</v>
      </c>
      <c r="F47">
        <v>10</v>
      </c>
      <c r="G47">
        <v>10</v>
      </c>
      <c r="H47">
        <v>10</v>
      </c>
      <c r="I47">
        <v>10</v>
      </c>
      <c r="J47">
        <v>10</v>
      </c>
      <c r="K47">
        <v>10</v>
      </c>
      <c r="L47">
        <v>10</v>
      </c>
      <c r="M47">
        <v>10</v>
      </c>
      <c r="N47">
        <v>10</v>
      </c>
    </row>
    <row r="48" spans="1:14" hidden="1" x14ac:dyDescent="0.25">
      <c r="A48" s="21" t="s">
        <v>62</v>
      </c>
      <c r="B48" t="s">
        <v>15</v>
      </c>
      <c r="C48">
        <v>25</v>
      </c>
      <c r="D48">
        <v>5</v>
      </c>
      <c r="E48">
        <v>5</v>
      </c>
      <c r="F48">
        <v>5</v>
      </c>
      <c r="G48">
        <v>10</v>
      </c>
      <c r="H48">
        <v>10</v>
      </c>
      <c r="I48">
        <v>10</v>
      </c>
      <c r="J48">
        <v>10</v>
      </c>
      <c r="K48">
        <v>0</v>
      </c>
      <c r="L48">
        <v>0</v>
      </c>
      <c r="M48">
        <v>0</v>
      </c>
      <c r="N48">
        <v>0</v>
      </c>
    </row>
    <row r="49" spans="1:14" hidden="1" x14ac:dyDescent="0.25">
      <c r="A49" s="21" t="s">
        <v>63</v>
      </c>
      <c r="B49" t="s">
        <v>15</v>
      </c>
      <c r="C49">
        <v>1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1</v>
      </c>
      <c r="L49">
        <v>0</v>
      </c>
      <c r="M49">
        <v>0</v>
      </c>
      <c r="N49">
        <v>0</v>
      </c>
    </row>
    <row r="50" spans="1:14" hidden="1" x14ac:dyDescent="0.25">
      <c r="A50" s="21" t="s">
        <v>64</v>
      </c>
      <c r="B50" t="s">
        <v>15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</row>
    <row r="51" spans="1:14" hidden="1" x14ac:dyDescent="0.25">
      <c r="A51" s="21" t="s">
        <v>65</v>
      </c>
      <c r="B51" t="s">
        <v>15</v>
      </c>
      <c r="C51">
        <v>5</v>
      </c>
      <c r="D51">
        <v>5</v>
      </c>
      <c r="E51">
        <v>5</v>
      </c>
      <c r="F51">
        <v>5</v>
      </c>
      <c r="G51">
        <v>5</v>
      </c>
      <c r="H51">
        <v>5</v>
      </c>
      <c r="I51">
        <v>5</v>
      </c>
      <c r="J51">
        <v>5</v>
      </c>
      <c r="K51">
        <v>5</v>
      </c>
      <c r="L51">
        <v>5</v>
      </c>
      <c r="M51">
        <v>5</v>
      </c>
      <c r="N51">
        <v>5</v>
      </c>
    </row>
    <row r="52" spans="1:14" hidden="1" x14ac:dyDescent="0.25">
      <c r="A52" s="21" t="s">
        <v>66</v>
      </c>
      <c r="B52" t="s">
        <v>15</v>
      </c>
      <c r="C52">
        <v>200</v>
      </c>
      <c r="D52">
        <v>200</v>
      </c>
      <c r="E52">
        <v>200</v>
      </c>
      <c r="F52">
        <v>200</v>
      </c>
      <c r="G52">
        <v>200</v>
      </c>
      <c r="H52">
        <v>200</v>
      </c>
      <c r="I52">
        <v>200</v>
      </c>
      <c r="J52">
        <v>200</v>
      </c>
      <c r="K52">
        <v>200</v>
      </c>
      <c r="L52">
        <v>200</v>
      </c>
      <c r="M52">
        <v>200</v>
      </c>
      <c r="N52">
        <v>200</v>
      </c>
    </row>
    <row r="53" spans="1:14" hidden="1" x14ac:dyDescent="0.25">
      <c r="A53" s="21" t="s">
        <v>67</v>
      </c>
      <c r="B53" t="s">
        <v>15</v>
      </c>
      <c r="C53">
        <v>1200</v>
      </c>
      <c r="D53">
        <v>1200</v>
      </c>
      <c r="E53">
        <v>1200</v>
      </c>
      <c r="F53">
        <v>1200</v>
      </c>
      <c r="G53">
        <v>1200</v>
      </c>
      <c r="H53">
        <v>1200</v>
      </c>
      <c r="I53">
        <v>1200</v>
      </c>
      <c r="J53">
        <v>1200</v>
      </c>
      <c r="K53">
        <v>1200</v>
      </c>
      <c r="L53">
        <v>1200</v>
      </c>
      <c r="M53">
        <v>1200</v>
      </c>
      <c r="N53">
        <v>1400</v>
      </c>
    </row>
    <row r="54" spans="1:14" hidden="1" x14ac:dyDescent="0.25">
      <c r="A54" s="21" t="s">
        <v>68</v>
      </c>
      <c r="B54" t="s">
        <v>15</v>
      </c>
      <c r="C54">
        <v>120</v>
      </c>
      <c r="D54">
        <v>100</v>
      </c>
      <c r="E54">
        <v>120</v>
      </c>
      <c r="F54">
        <v>100</v>
      </c>
      <c r="G54">
        <v>120</v>
      </c>
      <c r="H54">
        <v>100</v>
      </c>
      <c r="I54">
        <v>120</v>
      </c>
      <c r="J54">
        <v>100</v>
      </c>
      <c r="K54">
        <v>120</v>
      </c>
      <c r="L54">
        <v>100</v>
      </c>
      <c r="M54">
        <v>120</v>
      </c>
      <c r="N54">
        <v>180</v>
      </c>
    </row>
    <row r="55" spans="1:14" hidden="1" x14ac:dyDescent="0.25">
      <c r="A55" s="21" t="s">
        <v>69</v>
      </c>
      <c r="B55" t="s">
        <v>15</v>
      </c>
      <c r="C55">
        <v>30</v>
      </c>
      <c r="D55">
        <v>30</v>
      </c>
      <c r="E55">
        <v>30</v>
      </c>
      <c r="F55">
        <v>30</v>
      </c>
      <c r="G55">
        <v>30</v>
      </c>
      <c r="H55">
        <v>30</v>
      </c>
      <c r="I55">
        <v>30</v>
      </c>
      <c r="J55">
        <v>30</v>
      </c>
      <c r="K55">
        <v>30</v>
      </c>
      <c r="L55">
        <v>30</v>
      </c>
      <c r="M55">
        <v>30</v>
      </c>
      <c r="N55">
        <v>60</v>
      </c>
    </row>
    <row r="56" spans="1:14" hidden="1" x14ac:dyDescent="0.25">
      <c r="A56" s="21" t="s">
        <v>70</v>
      </c>
      <c r="B56" t="s">
        <v>15</v>
      </c>
      <c r="C56">
        <v>400</v>
      </c>
      <c r="D56">
        <v>500</v>
      </c>
      <c r="E56">
        <v>400</v>
      </c>
      <c r="F56">
        <v>500</v>
      </c>
      <c r="G56">
        <v>400</v>
      </c>
      <c r="H56">
        <v>500</v>
      </c>
      <c r="I56">
        <v>400</v>
      </c>
      <c r="J56">
        <v>500</v>
      </c>
      <c r="K56">
        <v>400</v>
      </c>
      <c r="L56">
        <v>500</v>
      </c>
      <c r="M56">
        <v>400</v>
      </c>
      <c r="N56">
        <v>1000</v>
      </c>
    </row>
    <row r="57" spans="1:14" hidden="1" x14ac:dyDescent="0.25">
      <c r="A57" s="21" t="s">
        <v>71</v>
      </c>
      <c r="B57" t="s">
        <v>15</v>
      </c>
      <c r="C57">
        <v>40000</v>
      </c>
      <c r="D57">
        <v>40000</v>
      </c>
      <c r="E57">
        <v>40000</v>
      </c>
      <c r="F57">
        <v>40000</v>
      </c>
      <c r="G57">
        <v>40000</v>
      </c>
      <c r="H57">
        <v>40000</v>
      </c>
      <c r="I57">
        <v>40000</v>
      </c>
      <c r="J57">
        <v>40000</v>
      </c>
      <c r="K57">
        <v>40000</v>
      </c>
      <c r="L57">
        <v>40000</v>
      </c>
      <c r="M57">
        <v>40000</v>
      </c>
      <c r="N57">
        <v>80000</v>
      </c>
    </row>
    <row r="58" spans="1:14" hidden="1" x14ac:dyDescent="0.25">
      <c r="A58" s="21" t="s">
        <v>72</v>
      </c>
      <c r="B58" t="s">
        <v>15</v>
      </c>
      <c r="C58">
        <v>1300</v>
      </c>
      <c r="D58">
        <v>1300</v>
      </c>
      <c r="E58">
        <v>1300</v>
      </c>
      <c r="F58">
        <v>1300</v>
      </c>
      <c r="G58">
        <v>1300</v>
      </c>
      <c r="H58">
        <v>1300</v>
      </c>
      <c r="I58">
        <v>1300</v>
      </c>
      <c r="J58">
        <v>1300</v>
      </c>
      <c r="K58">
        <v>1300</v>
      </c>
      <c r="L58">
        <v>1300</v>
      </c>
      <c r="M58">
        <v>1300</v>
      </c>
      <c r="N58">
        <v>1500</v>
      </c>
    </row>
    <row r="59" spans="1:14" hidden="1" x14ac:dyDescent="0.25">
      <c r="A59" s="21" t="s">
        <v>73</v>
      </c>
      <c r="B59" t="s">
        <v>15</v>
      </c>
      <c r="C59">
        <v>90</v>
      </c>
      <c r="D59">
        <v>90</v>
      </c>
      <c r="E59">
        <v>90</v>
      </c>
      <c r="F59">
        <v>90</v>
      </c>
      <c r="G59">
        <v>90</v>
      </c>
      <c r="H59">
        <v>90</v>
      </c>
      <c r="I59">
        <v>90</v>
      </c>
      <c r="J59">
        <v>90</v>
      </c>
      <c r="K59">
        <v>90</v>
      </c>
      <c r="L59">
        <v>90</v>
      </c>
      <c r="M59">
        <v>90</v>
      </c>
      <c r="N59">
        <v>90</v>
      </c>
    </row>
    <row r="60" spans="1:14" hidden="1" x14ac:dyDescent="0.25">
      <c r="A60" s="21" t="s">
        <v>74</v>
      </c>
      <c r="B60" t="s">
        <v>15</v>
      </c>
      <c r="C60">
        <v>180</v>
      </c>
      <c r="D60">
        <v>180</v>
      </c>
      <c r="E60">
        <v>180</v>
      </c>
      <c r="F60">
        <v>180</v>
      </c>
      <c r="G60">
        <v>180</v>
      </c>
      <c r="H60">
        <v>180</v>
      </c>
      <c r="I60">
        <v>180</v>
      </c>
      <c r="J60">
        <v>180</v>
      </c>
      <c r="K60">
        <v>180</v>
      </c>
      <c r="L60">
        <v>180</v>
      </c>
      <c r="M60">
        <v>180</v>
      </c>
      <c r="N60">
        <v>180</v>
      </c>
    </row>
    <row r="61" spans="1:14" hidden="1" x14ac:dyDescent="0.25">
      <c r="A61" s="21" t="s">
        <v>75</v>
      </c>
      <c r="B61" t="s">
        <v>15</v>
      </c>
      <c r="C61">
        <v>12</v>
      </c>
      <c r="D61">
        <v>12</v>
      </c>
      <c r="E61">
        <v>12</v>
      </c>
      <c r="F61">
        <v>12</v>
      </c>
      <c r="G61">
        <v>12</v>
      </c>
      <c r="H61">
        <v>12</v>
      </c>
      <c r="I61">
        <v>12</v>
      </c>
      <c r="J61">
        <v>12</v>
      </c>
      <c r="K61">
        <v>12</v>
      </c>
      <c r="L61">
        <v>12</v>
      </c>
      <c r="M61">
        <v>12</v>
      </c>
      <c r="N61">
        <v>12</v>
      </c>
    </row>
    <row r="70" hidden="1" x14ac:dyDescent="0.25"/>
  </sheetData>
  <autoFilter ref="A1:N61">
    <filterColumn colId="0">
      <filters>
        <filter val="010.000.0624.01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Hoja3</vt:lpstr>
    </vt:vector>
  </TitlesOfParts>
  <Company>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2023-10-23T20:08:01Z</cp:lastPrinted>
  <dcterms:created xsi:type="dcterms:W3CDTF">2023-10-04T17:58:42Z</dcterms:created>
  <dcterms:modified xsi:type="dcterms:W3CDTF">2023-10-23T21:33:47Z</dcterms:modified>
</cp:coreProperties>
</file>