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8" yWindow="348" windowWidth="21780" windowHeight="9216"/>
  </bookViews>
  <sheets>
    <sheet name="SISI" sheetId="1" r:id="rId1"/>
  </sheets>
  <calcPr calcId="124519"/>
</workbook>
</file>

<file path=xl/calcChain.xml><?xml version="1.0" encoding="utf-8"?>
<calcChain xmlns="http://schemas.openxmlformats.org/spreadsheetml/2006/main">
  <c r="D93" i="1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<sst xmlns="http://schemas.openxmlformats.org/spreadsheetml/2006/main" count="307" uniqueCount="115">
  <si>
    <t>INSTITUTO NACIONAL DE CARDIOLOGÍA IGNACIO CHÁVEZ</t>
  </si>
  <si>
    <t>DIRECCIÓN DE ADMINISTRACIÓN</t>
  </si>
  <si>
    <t>SUBDIRECCIÓN DE RECURSOS MATERIALES</t>
  </si>
  <si>
    <t>REPORTE DE COMPRA DE MEDICAMENTOS Y PRODUCTOS FARMACEUTICOS DEL MES DE MARZO DE 2017</t>
  </si>
  <si>
    <t>SOLICITUD DE INFORMACIÓN PARA USUARIO SISI: 50317</t>
  </si>
  <si>
    <t>DESCRIPCIÓN DEL INSUMO</t>
  </si>
  <si>
    <t>No. DE PIEZAS 
COMPRADAS</t>
  </si>
  <si>
    <t>PU</t>
  </si>
  <si>
    <t>IMPORTE</t>
  </si>
  <si>
    <t>PROVEEDOR</t>
  </si>
  <si>
    <t>TIPO DE COMPRA</t>
  </si>
  <si>
    <t>No. DE 
LICITACIÓN</t>
  </si>
  <si>
    <t>No. DE 
CONTRATO</t>
  </si>
  <si>
    <t>UNIDAD
MÉDICA</t>
  </si>
  <si>
    <t>AMINOFILINA 250MG / 10ML  AMPOLLETA</t>
  </si>
  <si>
    <t>DISTRIBUIDORA INTERNACIONAL DE MEDICAMENTOS Y EQUIPO MEDICO, S. A. DE C. V.</t>
  </si>
  <si>
    <t>LICITACION PUBLICA INTERNACIONAL</t>
  </si>
  <si>
    <t>LA-012NCA001-E445-2016</t>
  </si>
  <si>
    <t>ATROPINA 1MG / 1ML  AMPOLLETA</t>
  </si>
  <si>
    <t>BICARBONATO DE SODIO AL 7.5%,  75MG / 10ML    AMPOLLETA DE 10ML</t>
  </si>
  <si>
    <t>BUTILHIOSCINA 20MG / ML  AMPOLLETA</t>
  </si>
  <si>
    <t>CLORURO DE SODIO COMPOSICION SOLUCION INYECTABLE PRESENTACION AMPULA DE 10 ML CONCENTRACION 17 %</t>
  </si>
  <si>
    <t>DIGOXINA 0.25MG  TABLETA</t>
  </si>
  <si>
    <t>DOPAMINA CLORHIDRATO 200MG / 5ML  AMPOLLETA</t>
  </si>
  <si>
    <t>ERITROPOYETINA HUMANA 4,000UI / ML  FRASCO AMPULA</t>
  </si>
  <si>
    <t>ETOMIDATO 20MG / 10ML  AMPOLLETA</t>
  </si>
  <si>
    <t>FITOMENADIONA 10MG / 1ML  AMPOLLETA</t>
  </si>
  <si>
    <t>HIERRO DEXTRAN 100MG / 2ML  AMPOLLETA</t>
  </si>
  <si>
    <t>PREDNISONA 50MG  TABLETA</t>
  </si>
  <si>
    <t>TRAMADOL 100MG / 2ML  AMPOLLETA</t>
  </si>
  <si>
    <t>IPRATROPIO BROMURO 25 MG / 20 ML</t>
  </si>
  <si>
    <t>DOBUTAMINA CLORHIDRATO DE 250MG/5ML</t>
  </si>
  <si>
    <t xml:space="preserve">ALPRAZOLAM 2.0 MG </t>
  </si>
  <si>
    <t>AGUA INYECTABLE ESTERILIZADA 5 ML SOL. INYECTABLE</t>
  </si>
  <si>
    <t>BICARBONATO DE SODIO AL 7.5%  75MG / 50ML,  FRASCO AMPULA DE 50 ML</t>
  </si>
  <si>
    <t>SERVICIOS DE FARMACIA PREFARMA, S.A. DE C.V.</t>
  </si>
  <si>
    <t xml:space="preserve">NUTRICION LIQUIDA COMPLETA Y EQUILIBRADA PARA NIÑOS DE 1-12 SABOR CHOCOLATE, KCAL PORCION 351, 1.5 KCAL/ML. DISTRIBUCION CALORICA 10% PROTEINAS, 50% HIDRATOS DE CARBONO, 40% LIPIDOS, SODIO MG/PORCION 178, POTASIO MG/PORCION 246, AGUA G/PORCION 79ML, ADICIONADO CON L CARNITINA 7.08 MG/PORCION, TAURINA 24.78 MG/PORCION, INOSITOL 52.9 MG/PORCION Y VITAMINAS A, C, D, E Y K, LATA DE 236 ML </t>
  </si>
  <si>
    <t>FRESENIUS KABI MEXICO, S.A. DE C.V.</t>
  </si>
  <si>
    <t xml:space="preserve">NUTRICION LIQUIDA COMPLETA Y EQUILIBRADA PARA NIÑOS DE 1-12 SABOR FRESA, KCAL PORCION 351, 1.5 KCAL/ML. DISTRIBUCION CALORICA 10% PROTEINAS, 50% HIDRATOS DE CARBONO, 40% LIPIDOS, SODIO MG/PORCION 178, POTASIO MG/PORCION 246, AGUA G/PORCION 79ML, ADICIONADO CON L CARNITINA 7.08 MG/PORCION, TAURINA 24.78 MG/PORCION, INOSITOL 52.9 MG/PORCION Y VITAMINAS A, C, D, E Y K, LATA DE 236 ML </t>
  </si>
  <si>
    <t>FORMULA NUTRICIONAL LIQUIDA CALORICAMENTE DENSA, QUE PROPORCIONA ALIMENTACION COMPLETA Y EQUILIBRADA SABOR CHOCOLATE, KCLA/PORCION 350, KCLA/ML. 1.5, DISTRIBUCION CALORICA 14.7% PROTEINAS, 56.3% HIDRATOS DE CARBONO, 29% LIPIDOS, SODIO MG/PORCION 170, POTASIO MG/PORCION 328.6, NITROGENO 2.05 G, AGUA G/PORCION 78ML, OSMOLARIDAD MOSM/L 517, LATA DE 236 ML</t>
  </si>
  <si>
    <t>FORMULA NUTRICIONAL LIQUIDA CALORICAMENTE DENSA, QUE PROPORCIONA ALIMENTACION COMPLETA Y EQUILIBRADA SABOR FRESA, KCLA/PORCION 350, KCLA/ML. 1.5, DISTRIBUCION CALORICA 14.7% PROTEINAS, 56.3% HIDRATOS DE CARBONO, 29% LIPIDOS, SODIO MG/PORCION 170, POTASIO MG/PORCION 328.6, NITROGENO 2.05 G, AGUA G/PORCION 78ML, OSMOLARIDAD MOSM/L 517, LATA DE 237 ML</t>
  </si>
  <si>
    <t>FORMULA NUTRICIONAL LIQUIDA CALORICAMENTE DENSA, QUE PROPORCIONA ALIMENTACION COMPLETA Y EQUILIBRADA SABOR VAINILLA, KCLA/PORCION 350, KCLA/ML. 1.5, DISTRIBUCION CALORICA 14.7% PROTEINAS, 56.3% HIDRATOS DE CARBONO, 29% LIPIDOS, SODIO MG/PORCION 170, POTASIO MG/PORCION 328.6, NITROGENO 2.05 G, AGUA G/PORCION 78ML, OSMOLARIDAD MOSM/L 517, LATA DE 237 ML</t>
  </si>
  <si>
    <t>FORMULA POLERICA ESPECIALIZADA DISEÑADA PARA CUBRIR LOS REQUIRIMIENTOS DE PERSONAS CON ALTAS NECESIDADES CALORICOS Y ESTADOS HIPERCATABOLICOS, BAJA EN HCO Y ALTA EN LIPIDOS 300 CAL/PORCION , 1.5CAL/ML, DISTRIBUCION CALORICA 27% PROTEINAS, 33% HIDRATOS DE CARBONO, 40% LIPIDOS, SODIO MG/PORCION 95, POTASIO MG/PORCION 256, NITROGENO 3.20G, FIBRA3G, AGUA G/PORCION 76ML OMEGA 3 1420MG, OSMOLARIDAD 435 MOSM/L  SABOR FRUTAS TROPICALES PRESENTACION BOTELLA CON 200ML</t>
  </si>
  <si>
    <t>NUTRICION PARA PACIENTE DIABETICO CON FIBRA LATA CON  236 ML  SABOR FRESA</t>
  </si>
  <si>
    <t>NUTRICION PARA PACIENTE DIABETICO CON FIBRA LATA CON  236 ML  SABOR MOKA</t>
  </si>
  <si>
    <t>NUTRICION PARA PACIENTE DIABETICO CON FIBRA LATA CON  236 ML  SABOR CAPUCHINO</t>
  </si>
  <si>
    <t>TAMSULOSINA DE 0.4 MG</t>
  </si>
  <si>
    <t>REX FARMA, S.A. DE C.V.</t>
  </si>
  <si>
    <t>NUTRICION EN POLVO DE FACIL DIGESTION CON GLUTAMINA.  SABOR VAINILLA COMPOSICION NUTRICION SEMIELEMENTAL ALTA EN PROTEINAS Y BAJA EN LIPIDOS SIN LACTOS PRESENTACION SOBRE DE 76 GR CONCENTRACION KCAL/PORCIO 300, KCAL/ML1 DISTRIBUCION CALORICA 20.9% PROTEINAS, 65.3%</t>
  </si>
  <si>
    <t>MEDICAL CORPORATION GROUP, S.A. DE C.V.</t>
  </si>
  <si>
    <t>FORMULA SEMIELEMENTAL ENRIQUECIDA SUPLEMENTADA CON ARGININA, GLUTAMINA Y AMINOACIDOS DE CADENA RAMIFICADA. CONTIENE NUCLOETIDOS, OMEGA-3 Y ANTIOXIDANTES, DISEÑADA PARA PACIENTES METABOLICAMENTE ESTRESADOS, PROTEINAS 41.2G, CARBOHIDRATOS 60G, GRASA 5.5 G, CALORIAS TOTALES 500 CALORIAS, OSMOLARIDAD 756.5 MOSM/L, LACTOALBUMINA-GLUTAMINA-ARQUININA-ISOLEUCINA-VANILA 33% MALDODESTRINA 47% ACEITE DE CANOLA 20% CALORIAS TOTALES 500, OSMORALIDAD 756.5 MOSM/L, CALORIAS NO PROTEICAS/G N 51.1 CALORIAS</t>
  </si>
  <si>
    <t>CLORURO DE SODIO / GLICEROL, 100ML FRASCO SPRAY</t>
  </si>
  <si>
    <t>JHADYD, S.A. DE C.V.</t>
  </si>
  <si>
    <t>ADJUDICACION DIRECTA</t>
  </si>
  <si>
    <t>METFORMINA 500MG  TABLETA</t>
  </si>
  <si>
    <t>PROVEEDORA ESPECIALIZADA DE MEDICAMENTOS, S.A. DE C.V.</t>
  </si>
  <si>
    <t>LEVOTIROXINA SODICA 50MCG</t>
  </si>
  <si>
    <t>CLINDAMICINA FOSFATO 900 MG / 50 ML BOLSA</t>
  </si>
  <si>
    <t>GRUPO FARMACOS ESPECIALIZADOS S.A DE C.V.</t>
  </si>
  <si>
    <t>CLINDAMICINA 600MG  ENVASE COLAPSABLE</t>
  </si>
  <si>
    <t>DEXMEDETOMIDINA 200MCG / 2ML  FRASCO AMPULA</t>
  </si>
  <si>
    <t xml:space="preserve">FLUCONAZOL 100 MG </t>
  </si>
  <si>
    <t>PARECOXIB 40 MG  FRASCO AMPULA</t>
  </si>
  <si>
    <t>PRAZOSINA 1MG  CAPSULA</t>
  </si>
  <si>
    <t>TIGECICLINA 50MG / ML FRASCO AMPULA</t>
  </si>
  <si>
    <t>AZITROMICINA DEHIDRATADA FRASCO SUSPENCION DE 900 MG</t>
  </si>
  <si>
    <t>ATORVASTATINA CALCICA TRIHIDRATADA 80 MG</t>
  </si>
  <si>
    <t>FLUCONAZOL SOLUCION INYECTABLE DE 200 MG FRASCO AMPULA 50 ML</t>
  </si>
  <si>
    <t xml:space="preserve">APIXABAN 5 MG  </t>
  </si>
  <si>
    <t>DEXAMETASONA 8MG / 2ML  AMPOLLETA</t>
  </si>
  <si>
    <t>RALCA, S.A. DE C.V.</t>
  </si>
  <si>
    <t>HIDROCLOROTIAZIDA 25MG  TABLETA</t>
  </si>
  <si>
    <t>HIDRALAZINA 10 MG COMPRIMIDO</t>
  </si>
  <si>
    <t xml:space="preserve">CLORHIDRATO DE KETAMINA CON 100 MG/ML SOL. INYECTABLE. USO VETERINARIO PRESENTACION FRASCO CON 10 ML </t>
  </si>
  <si>
    <t>PROVEEDORA VETERINARIA KAN, S.A. DE C.V.</t>
  </si>
  <si>
    <t xml:space="preserve">ISONICOTINATO DE DEXAMETASONA 5 MG SOLUCION INYECTABLE. USO VETERINARIO PRESENTACION FRASCO DE 50 ML </t>
  </si>
  <si>
    <t>PENTOBARBITAL SODICO CON 0.063 GR SOLUCIÓN INYECTABLE  PRESENTACION FRASCO DE 100 ML</t>
  </si>
  <si>
    <t>TILETAMINA BASE (COMO CLORHIDRATO) 125 MG, ZOLAZEPAM BASE (COMO CLORHIDRATO) 125 MG SOLUCION INYECTABLE DILUYENTE 5ML USO VETERINARIO PRESENTACION FRASCO DE 5 ML</t>
  </si>
  <si>
    <t>SULFATO DE ATROPINA  FRASCO CON 10 ML</t>
  </si>
  <si>
    <t>PENICILINA G PROCAINA, PENICILINA G BENSATINICA, DIHIDROESTREPTOMICINA   SOLUCION INYECTABLE USO VETERINARIO PRESENTACION FRASCO DE 100 ML</t>
  </si>
  <si>
    <t>MELOXICAM FRASCO CON 100ML USO VETERINARIO</t>
  </si>
  <si>
    <t xml:space="preserve">AMOXICILINA (TRIHIDRATO) Y ACIDO CLAVULANICO (CLAVULANATO POTASICO) , 875/125 MG  USO VETERINARIO  </t>
  </si>
  <si>
    <t>SULFONAMIDA  PRESENTACION SOBRE DE 100 GR USO VETERINARIO</t>
  </si>
  <si>
    <t>MEROPENEM 1GR     I.V.  FRASCO AMPULA</t>
  </si>
  <si>
    <t>MEROPENEM 500MG    I.V.  FRASCO AMPULA</t>
  </si>
  <si>
    <t>TRINITRATO DE GLICERILO (NITROGLICERINA)  SOLUCION INYECTABLE 1 MG/1ML FRASCO AMPULA CON 50 ML</t>
  </si>
  <si>
    <t>LABORATORIOS PISA, S.A. DE C.V.</t>
  </si>
  <si>
    <t>CDC PHARMA, S.A. DE C.V.</t>
  </si>
  <si>
    <t>BUPIVACAINA 50 MG,  0.5% EN 10 ML  FRASCO AMPULA</t>
  </si>
  <si>
    <t>EFEDRINA 50MG / 2ML   AMPOLLETA</t>
  </si>
  <si>
    <t>KETOROLACO TROMETAMINA 10MG  TABLETA</t>
  </si>
  <si>
    <t>OMEPRAZOL 40MG  FRASCO AMPULA</t>
  </si>
  <si>
    <t>FOSFATO Y CITRATO DE SODIO SOLUCION PARA ENEMA BOLSA CON 133 ML Y CANULA RECTAL</t>
  </si>
  <si>
    <t>SULFAMETOXAZOL / TRIMETOPRIMA 800MG - 160MG  TABLETA</t>
  </si>
  <si>
    <t>QUO PHARMA, S.A. DE C.V.</t>
  </si>
  <si>
    <t>DIPIRIDAMOL 10MG / 2 ML</t>
  </si>
  <si>
    <t>CLORHIDRATO DE  RANITIDINA 50MG / 2ML SOLUCION INYECTABLE</t>
  </si>
  <si>
    <t>MOXIFLOXACINO CLORHIDRATO 400MG TABLETAS</t>
  </si>
  <si>
    <t>FARMACEUTICOS MAYPO, S.A. DE C.V.</t>
  </si>
  <si>
    <t>MOXIFLOXACINO CLORHIDRATO 400ML    I.V.   FRASCO AMPULA</t>
  </si>
  <si>
    <t>SUPLEMENTO ALIMENTICIO LIQUIDO A BASE DE MALTODEXTRINA, CASEINATO DE SODIO, CON SABOR VAINILLA LATA CON 237 ML PARA PACIENTES CON INSUFICIENCIA RENAL</t>
  </si>
  <si>
    <t>DICLOXACILINA SUSPENSION 250MG / 5ML  FRASCO</t>
  </si>
  <si>
    <t>METAMIZOL SODICO 1GR / 2ML  AMPOLLETA</t>
  </si>
  <si>
    <t>COMERCIALIZADORA LARI, S.A. DE C.V.</t>
  </si>
  <si>
    <t>PARACETAMOL 3.2GR / 100ML SUSPENSION</t>
  </si>
  <si>
    <t>DIGOXINA ELIXIR 0.05 MG ENVASE CON 60 ML CON GOTERO CALIBRADO DE 1 ML INTEGRADO O ADJUNTO AL FRASCO</t>
  </si>
  <si>
    <t>LEVOSIMENDAN 12.5MG / 5ML</t>
  </si>
  <si>
    <t>VERAPAMILO 5MG / 2ML  AMPOLLETA</t>
  </si>
  <si>
    <t>INTELIGENCIA MEDICA EDJEN, S.A. DE C.V.</t>
  </si>
  <si>
    <t>NULYTELY POLVO NATURAL PARA PREPARAR SOLUCION CAJA CON 4 SOBRES DE 109.6 G</t>
  </si>
  <si>
    <t>MEDIC SOLUTION MAPEN, S.A. DE C.V.</t>
  </si>
  <si>
    <t>SOLUCION PARA DIALISIS PERITONEAL CON DEXTROSA (CONCENTRACIONES AL 1.5 O 2.5 O 4.25%) BOLSA CON 6000 ML CON TAPON CON ANTISEPTICO MINICAP</t>
  </si>
  <si>
    <t>HI-TEC MEDICAL S.A. DE C.V.</t>
  </si>
  <si>
    <t>SOLUCION PARA DIALISIS PERITONEAL CON DEXTROSA (CONCENTRACIONES AL 1.5 O 2.5 O 4.25%) BOLSA CON 2000 ML CON SISTEMA INTEGRADO DE TUBERIA EN Y EN UN EXTREMO Y EN EL OTRO BOLSA DE DRENAJE CON CONECTOR TIPO LUER LOCK Y TAPON CON ANTISEPTICO MINICAP</t>
  </si>
  <si>
    <t>SOLUCION PARA DIALISIS PERITONEAL CON ICODEXTRINA  BOLSA CON 2000 ML CON TAPON ANTISEPTICO MINICAP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</si>
</sst>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$&quot;#,##0.000"/>
    <numFmt numFmtId="165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0" fillId="0" borderId="0" xfId="0" applyNumberFormat="1" applyBorder="1"/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3" xfId="1" applyNumberFormat="1" applyFont="1" applyBorder="1" applyAlignment="1">
      <alignment horizontal="center" vertical="center"/>
    </xf>
    <xf numFmtId="0" fontId="0" fillId="0" borderId="3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3"/>
  <sheetViews>
    <sheetView tabSelected="1" zoomScale="85" zoomScaleNormal="85" workbookViewId="0">
      <selection activeCell="B18" sqref="B18"/>
    </sheetView>
  </sheetViews>
  <sheetFormatPr baseColWidth="10" defaultRowHeight="14.4"/>
  <cols>
    <col min="1" max="1" width="43.88671875" customWidth="1"/>
    <col min="3" max="3" width="11.5546875" style="13"/>
    <col min="4" max="4" width="14" style="12" bestFit="1" customWidth="1"/>
    <col min="5" max="5" width="39.77734375" customWidth="1"/>
    <col min="6" max="6" width="36.33203125" customWidth="1"/>
    <col min="7" max="7" width="23.109375" style="14" customWidth="1"/>
  </cols>
  <sheetData>
    <row r="1" spans="1:13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3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3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4" spans="1:13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13" ht="15" thickBot="1">
      <c r="A5" s="17" t="s">
        <v>4</v>
      </c>
      <c r="B5" s="17"/>
      <c r="C5" s="17"/>
      <c r="D5" s="17"/>
      <c r="E5" s="17"/>
      <c r="F5" s="17"/>
      <c r="G5" s="17"/>
      <c r="H5" s="17"/>
      <c r="I5" s="17"/>
    </row>
    <row r="6" spans="1:13" ht="36">
      <c r="A6" s="1" t="s">
        <v>5</v>
      </c>
      <c r="B6" s="2" t="s">
        <v>6</v>
      </c>
      <c r="C6" s="3" t="s">
        <v>7</v>
      </c>
      <c r="D6" s="4" t="s">
        <v>8</v>
      </c>
      <c r="E6" s="1" t="s">
        <v>9</v>
      </c>
      <c r="F6" s="1" t="s">
        <v>10</v>
      </c>
      <c r="G6" s="5" t="s">
        <v>11</v>
      </c>
      <c r="H6" s="5" t="s">
        <v>12</v>
      </c>
      <c r="I6" s="6" t="s">
        <v>13</v>
      </c>
    </row>
    <row r="7" spans="1:13" ht="14.4" customHeight="1">
      <c r="A7" s="7" t="s">
        <v>14</v>
      </c>
      <c r="B7" s="8">
        <v>950</v>
      </c>
      <c r="C7" s="18">
        <v>3.8919999999999999</v>
      </c>
      <c r="D7" s="19">
        <f>B7*C7</f>
        <v>3697.4</v>
      </c>
      <c r="E7" s="7" t="s">
        <v>15</v>
      </c>
      <c r="F7" s="7" t="s">
        <v>16</v>
      </c>
      <c r="G7" s="8" t="s">
        <v>17</v>
      </c>
      <c r="H7" s="8">
        <v>170007</v>
      </c>
      <c r="I7" s="16" t="s">
        <v>0</v>
      </c>
      <c r="K7" s="9"/>
      <c r="L7" s="9"/>
      <c r="M7" s="10"/>
    </row>
    <row r="8" spans="1:13">
      <c r="A8" s="7" t="s">
        <v>18</v>
      </c>
      <c r="B8" s="8">
        <v>2000</v>
      </c>
      <c r="C8" s="18">
        <v>2.0922000000000001</v>
      </c>
      <c r="D8" s="19">
        <f t="shared" ref="D8:D71" si="0">B8*C8</f>
        <v>4184.4000000000005</v>
      </c>
      <c r="E8" s="7" t="s">
        <v>15</v>
      </c>
      <c r="F8" s="7" t="s">
        <v>16</v>
      </c>
      <c r="G8" s="8" t="s">
        <v>17</v>
      </c>
      <c r="H8" s="8">
        <v>170007</v>
      </c>
      <c r="I8" s="16"/>
      <c r="K8" s="9"/>
      <c r="L8" s="9"/>
      <c r="M8" s="10"/>
    </row>
    <row r="9" spans="1:13">
      <c r="A9" s="7" t="s">
        <v>19</v>
      </c>
      <c r="B9" s="8">
        <v>4600</v>
      </c>
      <c r="C9" s="18">
        <v>4.1177999999999999</v>
      </c>
      <c r="D9" s="19">
        <f t="shared" si="0"/>
        <v>18941.88</v>
      </c>
      <c r="E9" s="7" t="s">
        <v>15</v>
      </c>
      <c r="F9" s="7" t="s">
        <v>16</v>
      </c>
      <c r="G9" s="8" t="s">
        <v>17</v>
      </c>
      <c r="H9" s="8">
        <v>170007</v>
      </c>
      <c r="I9" s="16"/>
      <c r="J9" s="15"/>
      <c r="K9" s="11"/>
      <c r="L9" s="9"/>
      <c r="M9" s="9"/>
    </row>
    <row r="10" spans="1:13">
      <c r="A10" s="7" t="s">
        <v>20</v>
      </c>
      <c r="B10" s="8">
        <v>1170</v>
      </c>
      <c r="C10" s="18">
        <v>5.9766000000000004</v>
      </c>
      <c r="D10" s="19">
        <f t="shared" si="0"/>
        <v>6992.6220000000003</v>
      </c>
      <c r="E10" s="7" t="s">
        <v>15</v>
      </c>
      <c r="F10" s="7" t="s">
        <v>16</v>
      </c>
      <c r="G10" s="8" t="s">
        <v>17</v>
      </c>
      <c r="H10" s="8">
        <v>170007</v>
      </c>
      <c r="I10" s="16"/>
      <c r="J10" s="15"/>
      <c r="K10" s="11"/>
      <c r="L10" s="9"/>
      <c r="M10" s="9"/>
    </row>
    <row r="11" spans="1:13">
      <c r="A11" s="7" t="s">
        <v>21</v>
      </c>
      <c r="B11" s="8">
        <v>4000</v>
      </c>
      <c r="C11" s="18">
        <v>3.5114000000000001</v>
      </c>
      <c r="D11" s="19">
        <f t="shared" si="0"/>
        <v>14045.6</v>
      </c>
      <c r="E11" s="7" t="s">
        <v>15</v>
      </c>
      <c r="F11" s="7" t="s">
        <v>16</v>
      </c>
      <c r="G11" s="8" t="s">
        <v>17</v>
      </c>
      <c r="H11" s="8">
        <v>170007</v>
      </c>
      <c r="I11" s="16"/>
      <c r="J11" s="15"/>
      <c r="L11" s="12"/>
    </row>
    <row r="12" spans="1:13">
      <c r="A12" s="7" t="s">
        <v>22</v>
      </c>
      <c r="B12" s="8">
        <v>4800</v>
      </c>
      <c r="C12" s="18">
        <v>0.4995</v>
      </c>
      <c r="D12" s="19">
        <f t="shared" si="0"/>
        <v>2397.6</v>
      </c>
      <c r="E12" s="7" t="s">
        <v>15</v>
      </c>
      <c r="F12" s="7" t="s">
        <v>16</v>
      </c>
      <c r="G12" s="8" t="s">
        <v>17</v>
      </c>
      <c r="H12" s="8">
        <v>170007</v>
      </c>
      <c r="I12" s="16"/>
      <c r="J12" s="15"/>
    </row>
    <row r="13" spans="1:13">
      <c r="A13" s="7" t="s">
        <v>23</v>
      </c>
      <c r="B13" s="8">
        <v>850</v>
      </c>
      <c r="C13" s="18">
        <v>5.234</v>
      </c>
      <c r="D13" s="19">
        <f t="shared" si="0"/>
        <v>4448.8999999999996</v>
      </c>
      <c r="E13" s="7" t="s">
        <v>15</v>
      </c>
      <c r="F13" s="7" t="s">
        <v>16</v>
      </c>
      <c r="G13" s="8" t="s">
        <v>17</v>
      </c>
      <c r="H13" s="8">
        <v>170007</v>
      </c>
      <c r="I13" s="16"/>
      <c r="J13" s="15"/>
    </row>
    <row r="14" spans="1:13">
      <c r="A14" s="7" t="s">
        <v>24</v>
      </c>
      <c r="B14" s="8">
        <v>156</v>
      </c>
      <c r="C14" s="18">
        <v>32.045000000000002</v>
      </c>
      <c r="D14" s="19">
        <f t="shared" si="0"/>
        <v>4999.0200000000004</v>
      </c>
      <c r="E14" s="7" t="s">
        <v>15</v>
      </c>
      <c r="F14" s="7" t="s">
        <v>16</v>
      </c>
      <c r="G14" s="8" t="s">
        <v>17</v>
      </c>
      <c r="H14" s="8">
        <v>170007</v>
      </c>
      <c r="I14" s="16"/>
      <c r="J14" s="15"/>
    </row>
    <row r="15" spans="1:13">
      <c r="A15" s="7" t="s">
        <v>25</v>
      </c>
      <c r="B15" s="8">
        <v>900</v>
      </c>
      <c r="C15" s="18">
        <v>31.86</v>
      </c>
      <c r="D15" s="19">
        <f t="shared" si="0"/>
        <v>28674</v>
      </c>
      <c r="E15" s="7" t="s">
        <v>15</v>
      </c>
      <c r="F15" s="7" t="s">
        <v>16</v>
      </c>
      <c r="G15" s="8" t="s">
        <v>17</v>
      </c>
      <c r="H15" s="8">
        <v>170007</v>
      </c>
      <c r="I15" s="16"/>
      <c r="J15" s="15"/>
    </row>
    <row r="16" spans="1:13">
      <c r="A16" s="7" t="s">
        <v>26</v>
      </c>
      <c r="B16" s="8">
        <v>500</v>
      </c>
      <c r="C16" s="18">
        <v>5.9619999999999997</v>
      </c>
      <c r="D16" s="19">
        <f t="shared" si="0"/>
        <v>2981</v>
      </c>
      <c r="E16" s="7" t="s">
        <v>15</v>
      </c>
      <c r="F16" s="7" t="s">
        <v>16</v>
      </c>
      <c r="G16" s="8" t="s">
        <v>17</v>
      </c>
      <c r="H16" s="8">
        <v>170007</v>
      </c>
      <c r="I16" s="16"/>
      <c r="J16" s="15"/>
    </row>
    <row r="17" spans="1:10">
      <c r="A17" s="7" t="s">
        <v>27</v>
      </c>
      <c r="B17" s="8">
        <v>360</v>
      </c>
      <c r="C17" s="18">
        <v>8.0032999999999994</v>
      </c>
      <c r="D17" s="19">
        <f t="shared" si="0"/>
        <v>2881.1879999999996</v>
      </c>
      <c r="E17" s="7" t="s">
        <v>15</v>
      </c>
      <c r="F17" s="7" t="s">
        <v>16</v>
      </c>
      <c r="G17" s="8" t="s">
        <v>17</v>
      </c>
      <c r="H17" s="8">
        <v>170007</v>
      </c>
      <c r="I17" s="16"/>
      <c r="J17" s="15"/>
    </row>
    <row r="18" spans="1:10">
      <c r="A18" s="7" t="s">
        <v>28</v>
      </c>
      <c r="B18" s="8">
        <v>1200</v>
      </c>
      <c r="C18" s="18">
        <v>1.266</v>
      </c>
      <c r="D18" s="19">
        <f t="shared" si="0"/>
        <v>1519.2</v>
      </c>
      <c r="E18" s="7" t="s">
        <v>15</v>
      </c>
      <c r="F18" s="7" t="s">
        <v>16</v>
      </c>
      <c r="G18" s="8" t="s">
        <v>17</v>
      </c>
      <c r="H18" s="8">
        <v>170007</v>
      </c>
      <c r="I18" s="16"/>
      <c r="J18" s="15"/>
    </row>
    <row r="19" spans="1:10">
      <c r="A19" s="7" t="s">
        <v>29</v>
      </c>
      <c r="B19" s="8">
        <v>5850</v>
      </c>
      <c r="C19" s="18">
        <v>5.4420000000000002</v>
      </c>
      <c r="D19" s="19">
        <f t="shared" si="0"/>
        <v>31835.7</v>
      </c>
      <c r="E19" s="7" t="s">
        <v>15</v>
      </c>
      <c r="F19" s="7" t="s">
        <v>16</v>
      </c>
      <c r="G19" s="8" t="s">
        <v>17</v>
      </c>
      <c r="H19" s="8">
        <v>170007</v>
      </c>
      <c r="I19" s="16"/>
      <c r="J19" s="15"/>
    </row>
    <row r="20" spans="1:10">
      <c r="A20" s="7" t="s">
        <v>30</v>
      </c>
      <c r="B20" s="8">
        <v>1200</v>
      </c>
      <c r="C20" s="18">
        <v>71.5</v>
      </c>
      <c r="D20" s="19">
        <f t="shared" si="0"/>
        <v>85800</v>
      </c>
      <c r="E20" s="7" t="s">
        <v>15</v>
      </c>
      <c r="F20" s="7" t="s">
        <v>16</v>
      </c>
      <c r="G20" s="8" t="s">
        <v>17</v>
      </c>
      <c r="H20" s="8">
        <v>170007</v>
      </c>
      <c r="I20" s="16"/>
      <c r="J20" s="15"/>
    </row>
    <row r="21" spans="1:10">
      <c r="A21" s="7" t="s">
        <v>31</v>
      </c>
      <c r="B21" s="8">
        <v>4500</v>
      </c>
      <c r="C21" s="18">
        <v>5.1280000000000001</v>
      </c>
      <c r="D21" s="19">
        <f t="shared" si="0"/>
        <v>23076</v>
      </c>
      <c r="E21" s="7" t="s">
        <v>15</v>
      </c>
      <c r="F21" s="7" t="s">
        <v>16</v>
      </c>
      <c r="G21" s="8" t="s">
        <v>17</v>
      </c>
      <c r="H21" s="8">
        <v>170007</v>
      </c>
      <c r="I21" s="16"/>
      <c r="J21" s="15"/>
    </row>
    <row r="22" spans="1:10">
      <c r="A22" s="7" t="s">
        <v>32</v>
      </c>
      <c r="B22" s="8">
        <v>1440</v>
      </c>
      <c r="C22" s="18">
        <v>2.6453000000000002</v>
      </c>
      <c r="D22" s="19">
        <f t="shared" si="0"/>
        <v>3809.2320000000004</v>
      </c>
      <c r="E22" s="7" t="s">
        <v>15</v>
      </c>
      <c r="F22" s="7" t="s">
        <v>16</v>
      </c>
      <c r="G22" s="8" t="s">
        <v>17</v>
      </c>
      <c r="H22" s="8">
        <v>170007</v>
      </c>
      <c r="I22" s="16"/>
      <c r="J22" s="15"/>
    </row>
    <row r="23" spans="1:10">
      <c r="A23" s="7" t="s">
        <v>33</v>
      </c>
      <c r="B23" s="8">
        <v>75600</v>
      </c>
      <c r="C23" s="18">
        <v>1.7756000000000001</v>
      </c>
      <c r="D23" s="19">
        <f t="shared" si="0"/>
        <v>134235.36000000002</v>
      </c>
      <c r="E23" s="7" t="s">
        <v>15</v>
      </c>
      <c r="F23" s="7" t="s">
        <v>16</v>
      </c>
      <c r="G23" s="8" t="s">
        <v>17</v>
      </c>
      <c r="H23" s="8">
        <v>170007</v>
      </c>
      <c r="I23" s="16"/>
      <c r="J23" s="15"/>
    </row>
    <row r="24" spans="1:10">
      <c r="A24" s="7" t="s">
        <v>34</v>
      </c>
      <c r="B24" s="8">
        <v>2000</v>
      </c>
      <c r="C24" s="18">
        <v>47.4</v>
      </c>
      <c r="D24" s="19">
        <f t="shared" si="0"/>
        <v>94800</v>
      </c>
      <c r="E24" s="7" t="s">
        <v>35</v>
      </c>
      <c r="F24" s="7" t="s">
        <v>16</v>
      </c>
      <c r="G24" s="8" t="s">
        <v>17</v>
      </c>
      <c r="H24" s="8">
        <v>170010</v>
      </c>
      <c r="I24" s="16"/>
      <c r="J24" s="12"/>
    </row>
    <row r="25" spans="1:10">
      <c r="A25" s="7" t="s">
        <v>36</v>
      </c>
      <c r="B25" s="8">
        <v>120</v>
      </c>
      <c r="C25" s="18">
        <v>19.89</v>
      </c>
      <c r="D25" s="19">
        <f t="shared" si="0"/>
        <v>2386.8000000000002</v>
      </c>
      <c r="E25" s="7" t="s">
        <v>37</v>
      </c>
      <c r="F25" s="7" t="s">
        <v>16</v>
      </c>
      <c r="G25" s="8" t="s">
        <v>17</v>
      </c>
      <c r="H25" s="8">
        <v>170305</v>
      </c>
      <c r="I25" s="16"/>
      <c r="J25" s="12"/>
    </row>
    <row r="26" spans="1:10">
      <c r="A26" s="7" t="s">
        <v>38</v>
      </c>
      <c r="B26" s="8">
        <v>120</v>
      </c>
      <c r="C26" s="18">
        <v>19.89</v>
      </c>
      <c r="D26" s="19">
        <f t="shared" si="0"/>
        <v>2386.8000000000002</v>
      </c>
      <c r="E26" s="7" t="s">
        <v>37</v>
      </c>
      <c r="F26" s="7" t="s">
        <v>16</v>
      </c>
      <c r="G26" s="8" t="s">
        <v>17</v>
      </c>
      <c r="H26" s="8">
        <v>170305</v>
      </c>
      <c r="I26" s="16"/>
      <c r="J26" s="12"/>
    </row>
    <row r="27" spans="1:10">
      <c r="A27" s="7" t="s">
        <v>39</v>
      </c>
      <c r="B27" s="8">
        <v>2016</v>
      </c>
      <c r="C27" s="18">
        <v>22</v>
      </c>
      <c r="D27" s="19">
        <f t="shared" si="0"/>
        <v>44352</v>
      </c>
      <c r="E27" s="7" t="s">
        <v>37</v>
      </c>
      <c r="F27" s="7" t="s">
        <v>16</v>
      </c>
      <c r="G27" s="8" t="s">
        <v>17</v>
      </c>
      <c r="H27" s="8">
        <v>170305</v>
      </c>
      <c r="I27" s="16"/>
      <c r="J27" s="9"/>
    </row>
    <row r="28" spans="1:10">
      <c r="A28" s="7" t="s">
        <v>40</v>
      </c>
      <c r="B28" s="8">
        <v>1320</v>
      </c>
      <c r="C28" s="18">
        <v>22</v>
      </c>
      <c r="D28" s="19">
        <f t="shared" si="0"/>
        <v>29040</v>
      </c>
      <c r="E28" s="7" t="s">
        <v>37</v>
      </c>
      <c r="F28" s="7" t="s">
        <v>16</v>
      </c>
      <c r="G28" s="8" t="s">
        <v>17</v>
      </c>
      <c r="H28" s="8">
        <v>170305</v>
      </c>
      <c r="I28" s="16"/>
      <c r="J28" s="9"/>
    </row>
    <row r="29" spans="1:10">
      <c r="A29" s="7" t="s">
        <v>41</v>
      </c>
      <c r="B29" s="8">
        <v>1448</v>
      </c>
      <c r="C29" s="18">
        <v>22</v>
      </c>
      <c r="D29" s="19">
        <f t="shared" si="0"/>
        <v>31856</v>
      </c>
      <c r="E29" s="7" t="s">
        <v>37</v>
      </c>
      <c r="F29" s="7" t="s">
        <v>16</v>
      </c>
      <c r="G29" s="8" t="s">
        <v>17</v>
      </c>
      <c r="H29" s="8">
        <v>170305</v>
      </c>
      <c r="I29" s="16"/>
      <c r="J29" s="9"/>
    </row>
    <row r="30" spans="1:10">
      <c r="A30" s="7" t="s">
        <v>42</v>
      </c>
      <c r="B30" s="8">
        <v>290</v>
      </c>
      <c r="C30" s="18">
        <v>38</v>
      </c>
      <c r="D30" s="19">
        <f t="shared" si="0"/>
        <v>11020</v>
      </c>
      <c r="E30" s="7" t="s">
        <v>37</v>
      </c>
      <c r="F30" s="7" t="s">
        <v>16</v>
      </c>
      <c r="G30" s="8" t="s">
        <v>17</v>
      </c>
      <c r="H30" s="8">
        <v>170305</v>
      </c>
      <c r="I30" s="16"/>
      <c r="J30" s="9"/>
    </row>
    <row r="31" spans="1:10">
      <c r="A31" s="7" t="s">
        <v>43</v>
      </c>
      <c r="B31" s="8">
        <v>1896</v>
      </c>
      <c r="C31" s="18">
        <v>19.89</v>
      </c>
      <c r="D31" s="19">
        <f t="shared" si="0"/>
        <v>37711.440000000002</v>
      </c>
      <c r="E31" s="7" t="s">
        <v>37</v>
      </c>
      <c r="F31" s="7" t="s">
        <v>16</v>
      </c>
      <c r="G31" s="8" t="s">
        <v>17</v>
      </c>
      <c r="H31" s="8">
        <v>170305</v>
      </c>
      <c r="I31" s="16"/>
      <c r="J31" s="9"/>
    </row>
    <row r="32" spans="1:10">
      <c r="A32" s="7" t="s">
        <v>44</v>
      </c>
      <c r="B32" s="8">
        <v>1428</v>
      </c>
      <c r="C32" s="18">
        <v>19.89</v>
      </c>
      <c r="D32" s="19">
        <f t="shared" si="0"/>
        <v>28402.920000000002</v>
      </c>
      <c r="E32" s="7" t="s">
        <v>37</v>
      </c>
      <c r="F32" s="7" t="s">
        <v>16</v>
      </c>
      <c r="G32" s="8" t="s">
        <v>17</v>
      </c>
      <c r="H32" s="8">
        <v>170305</v>
      </c>
      <c r="I32" s="16"/>
      <c r="J32" s="9"/>
    </row>
    <row r="33" spans="1:10">
      <c r="A33" s="7" t="s">
        <v>45</v>
      </c>
      <c r="B33" s="8">
        <v>2016</v>
      </c>
      <c r="C33" s="18">
        <v>19.89</v>
      </c>
      <c r="D33" s="19">
        <f t="shared" si="0"/>
        <v>40098.239999999998</v>
      </c>
      <c r="E33" s="7" t="s">
        <v>37</v>
      </c>
      <c r="F33" s="7" t="s">
        <v>16</v>
      </c>
      <c r="G33" s="8" t="s">
        <v>17</v>
      </c>
      <c r="H33" s="8">
        <v>170305</v>
      </c>
      <c r="I33" s="16"/>
      <c r="J33" s="9"/>
    </row>
    <row r="34" spans="1:10">
      <c r="A34" s="7" t="s">
        <v>46</v>
      </c>
      <c r="B34" s="8">
        <v>300</v>
      </c>
      <c r="C34" s="18">
        <v>0.5</v>
      </c>
      <c r="D34" s="19">
        <f t="shared" si="0"/>
        <v>150</v>
      </c>
      <c r="E34" s="7" t="s">
        <v>47</v>
      </c>
      <c r="F34" s="7" t="s">
        <v>16</v>
      </c>
      <c r="G34" s="8" t="s">
        <v>17</v>
      </c>
      <c r="H34" s="8">
        <v>170306</v>
      </c>
      <c r="I34" s="16"/>
      <c r="J34" s="9"/>
    </row>
    <row r="35" spans="1:10">
      <c r="A35" s="7" t="s">
        <v>48</v>
      </c>
      <c r="B35" s="8">
        <v>1032</v>
      </c>
      <c r="C35" s="18">
        <v>70.89</v>
      </c>
      <c r="D35" s="19">
        <f t="shared" si="0"/>
        <v>73158.48</v>
      </c>
      <c r="E35" s="7" t="s">
        <v>49</v>
      </c>
      <c r="F35" s="7" t="s">
        <v>16</v>
      </c>
      <c r="G35" s="8" t="s">
        <v>17</v>
      </c>
      <c r="H35" s="8">
        <v>170307</v>
      </c>
      <c r="I35" s="16"/>
      <c r="J35" s="9"/>
    </row>
    <row r="36" spans="1:10">
      <c r="A36" s="7" t="s">
        <v>50</v>
      </c>
      <c r="B36" s="8">
        <v>1320</v>
      </c>
      <c r="C36" s="18">
        <v>70.89</v>
      </c>
      <c r="D36" s="19">
        <f t="shared" si="0"/>
        <v>93574.8</v>
      </c>
      <c r="E36" s="7" t="s">
        <v>49</v>
      </c>
      <c r="F36" s="7" t="s">
        <v>16</v>
      </c>
      <c r="G36" s="8" t="s">
        <v>17</v>
      </c>
      <c r="H36" s="8">
        <v>170307</v>
      </c>
      <c r="I36" s="16"/>
      <c r="J36" s="9"/>
    </row>
    <row r="37" spans="1:10">
      <c r="A37" s="7" t="s">
        <v>51</v>
      </c>
      <c r="B37" s="8">
        <v>490</v>
      </c>
      <c r="C37" s="18">
        <v>51.05</v>
      </c>
      <c r="D37" s="19">
        <f t="shared" si="0"/>
        <v>25014.5</v>
      </c>
      <c r="E37" s="7" t="s">
        <v>52</v>
      </c>
      <c r="F37" s="7" t="s">
        <v>53</v>
      </c>
      <c r="G37" s="8">
        <v>170388</v>
      </c>
      <c r="H37" s="8">
        <v>170388</v>
      </c>
      <c r="I37" s="16"/>
      <c r="J37" s="9"/>
    </row>
    <row r="38" spans="1:10">
      <c r="A38" s="7" t="s">
        <v>54</v>
      </c>
      <c r="B38" s="8">
        <v>1440</v>
      </c>
      <c r="C38" s="18">
        <v>1.84</v>
      </c>
      <c r="D38" s="19">
        <f t="shared" si="0"/>
        <v>2649.6</v>
      </c>
      <c r="E38" s="7" t="s">
        <v>55</v>
      </c>
      <c r="F38" s="7" t="s">
        <v>53</v>
      </c>
      <c r="G38" s="8">
        <v>170400</v>
      </c>
      <c r="H38" s="8">
        <v>170400</v>
      </c>
      <c r="I38" s="16"/>
      <c r="J38" s="9"/>
    </row>
    <row r="39" spans="1:10">
      <c r="A39" s="7" t="s">
        <v>56</v>
      </c>
      <c r="B39" s="8">
        <v>4700</v>
      </c>
      <c r="C39" s="18">
        <v>1.8</v>
      </c>
      <c r="D39" s="19">
        <f t="shared" si="0"/>
        <v>8460</v>
      </c>
      <c r="E39" s="7" t="s">
        <v>55</v>
      </c>
      <c r="F39" s="7" t="s">
        <v>53</v>
      </c>
      <c r="G39" s="8">
        <v>170400</v>
      </c>
      <c r="H39" s="8">
        <v>170400</v>
      </c>
      <c r="I39" s="16"/>
      <c r="J39" s="9"/>
    </row>
    <row r="40" spans="1:10">
      <c r="A40" s="7" t="s">
        <v>57</v>
      </c>
      <c r="B40" s="8">
        <v>110</v>
      </c>
      <c r="C40" s="18">
        <v>244.64</v>
      </c>
      <c r="D40" s="19">
        <f t="shared" si="0"/>
        <v>26910.399999999998</v>
      </c>
      <c r="E40" s="7" t="s">
        <v>58</v>
      </c>
      <c r="F40" s="7" t="s">
        <v>53</v>
      </c>
      <c r="G40" s="8">
        <v>170443</v>
      </c>
      <c r="H40" s="8">
        <v>170443</v>
      </c>
      <c r="I40" s="16"/>
      <c r="J40" s="9"/>
    </row>
    <row r="41" spans="1:10">
      <c r="A41" s="7" t="s">
        <v>59</v>
      </c>
      <c r="B41" s="8">
        <v>160</v>
      </c>
      <c r="C41" s="18">
        <v>151.02000000000001</v>
      </c>
      <c r="D41" s="19">
        <f t="shared" si="0"/>
        <v>24163.200000000001</v>
      </c>
      <c r="E41" s="7" t="s">
        <v>58</v>
      </c>
      <c r="F41" s="7" t="s">
        <v>53</v>
      </c>
      <c r="G41" s="8">
        <v>170443</v>
      </c>
      <c r="H41" s="8">
        <v>170443</v>
      </c>
      <c r="I41" s="16"/>
      <c r="J41" s="9"/>
    </row>
    <row r="42" spans="1:10">
      <c r="A42" s="7" t="s">
        <v>60</v>
      </c>
      <c r="B42" s="8">
        <v>0</v>
      </c>
      <c r="C42" s="18">
        <v>385.89</v>
      </c>
      <c r="D42" s="19">
        <f t="shared" si="0"/>
        <v>0</v>
      </c>
      <c r="E42" s="7" t="s">
        <v>58</v>
      </c>
      <c r="F42" s="7" t="s">
        <v>53</v>
      </c>
      <c r="G42" s="8">
        <v>170443</v>
      </c>
      <c r="H42" s="8">
        <v>170443</v>
      </c>
      <c r="I42" s="16"/>
      <c r="J42" s="9"/>
    </row>
    <row r="43" spans="1:10">
      <c r="A43" s="7" t="s">
        <v>60</v>
      </c>
      <c r="B43" s="8">
        <v>650</v>
      </c>
      <c r="C43" s="18">
        <v>385.89</v>
      </c>
      <c r="D43" s="19">
        <f t="shared" si="0"/>
        <v>250828.5</v>
      </c>
      <c r="E43" s="7" t="s">
        <v>58</v>
      </c>
      <c r="F43" s="7" t="s">
        <v>53</v>
      </c>
      <c r="G43" s="8">
        <v>170443</v>
      </c>
      <c r="H43" s="8">
        <v>170443</v>
      </c>
      <c r="I43" s="16"/>
      <c r="J43" s="9"/>
    </row>
    <row r="44" spans="1:10">
      <c r="A44" s="7" t="s">
        <v>61</v>
      </c>
      <c r="B44" s="8">
        <v>220</v>
      </c>
      <c r="C44" s="18">
        <v>90.75</v>
      </c>
      <c r="D44" s="19">
        <f t="shared" si="0"/>
        <v>19965</v>
      </c>
      <c r="E44" s="7" t="s">
        <v>58</v>
      </c>
      <c r="F44" s="7" t="s">
        <v>53</v>
      </c>
      <c r="G44" s="8">
        <v>170443</v>
      </c>
      <c r="H44" s="8">
        <v>170443</v>
      </c>
      <c r="I44" s="16"/>
      <c r="J44" s="9"/>
    </row>
    <row r="45" spans="1:10">
      <c r="A45" s="7" t="s">
        <v>62</v>
      </c>
      <c r="B45" s="8">
        <v>360</v>
      </c>
      <c r="C45" s="18">
        <v>94.5</v>
      </c>
      <c r="D45" s="19">
        <f t="shared" si="0"/>
        <v>34020</v>
      </c>
      <c r="E45" s="7" t="s">
        <v>58</v>
      </c>
      <c r="F45" s="7" t="s">
        <v>53</v>
      </c>
      <c r="G45" s="8">
        <v>170443</v>
      </c>
      <c r="H45" s="8">
        <v>170443</v>
      </c>
      <c r="I45" s="16"/>
      <c r="J45" s="9"/>
    </row>
    <row r="46" spans="1:10">
      <c r="A46" s="7" t="s">
        <v>63</v>
      </c>
      <c r="B46" s="8">
        <v>4890</v>
      </c>
      <c r="C46" s="18">
        <v>1.28</v>
      </c>
      <c r="D46" s="19">
        <f t="shared" si="0"/>
        <v>6259.2</v>
      </c>
      <c r="E46" s="7" t="s">
        <v>58</v>
      </c>
      <c r="F46" s="7" t="s">
        <v>53</v>
      </c>
      <c r="G46" s="8">
        <v>170443</v>
      </c>
      <c r="H46" s="8">
        <v>170443</v>
      </c>
      <c r="I46" s="16"/>
      <c r="J46" s="9"/>
    </row>
    <row r="47" spans="1:10">
      <c r="A47" s="7" t="s">
        <v>64</v>
      </c>
      <c r="B47" s="8">
        <v>800</v>
      </c>
      <c r="C47" s="18">
        <v>559.49</v>
      </c>
      <c r="D47" s="19">
        <f t="shared" si="0"/>
        <v>447592</v>
      </c>
      <c r="E47" s="7" t="s">
        <v>58</v>
      </c>
      <c r="F47" s="7" t="s">
        <v>53</v>
      </c>
      <c r="G47" s="8">
        <v>170443</v>
      </c>
      <c r="H47" s="8">
        <v>170443</v>
      </c>
      <c r="I47" s="16"/>
      <c r="J47" s="9"/>
    </row>
    <row r="48" spans="1:10">
      <c r="A48" s="7" t="s">
        <v>65</v>
      </c>
      <c r="B48" s="8">
        <v>65</v>
      </c>
      <c r="C48" s="18">
        <v>233.6</v>
      </c>
      <c r="D48" s="19">
        <f t="shared" si="0"/>
        <v>15184</v>
      </c>
      <c r="E48" s="7" t="s">
        <v>58</v>
      </c>
      <c r="F48" s="7" t="s">
        <v>53</v>
      </c>
      <c r="G48" s="8">
        <v>170443</v>
      </c>
      <c r="H48" s="8">
        <v>170443</v>
      </c>
      <c r="I48" s="16"/>
    </row>
    <row r="49" spans="1:9">
      <c r="A49" s="7" t="s">
        <v>66</v>
      </c>
      <c r="B49" s="8">
        <v>10500</v>
      </c>
      <c r="C49" s="18">
        <v>17.77</v>
      </c>
      <c r="D49" s="19">
        <f t="shared" si="0"/>
        <v>186585</v>
      </c>
      <c r="E49" s="7" t="s">
        <v>58</v>
      </c>
      <c r="F49" s="7" t="s">
        <v>53</v>
      </c>
      <c r="G49" s="8">
        <v>170443</v>
      </c>
      <c r="H49" s="8">
        <v>170443</v>
      </c>
      <c r="I49" s="16"/>
    </row>
    <row r="50" spans="1:9">
      <c r="A50" s="7" t="s">
        <v>67</v>
      </c>
      <c r="B50" s="8">
        <v>260</v>
      </c>
      <c r="C50" s="18">
        <v>451.89</v>
      </c>
      <c r="D50" s="19">
        <f t="shared" si="0"/>
        <v>117491.4</v>
      </c>
      <c r="E50" s="7" t="s">
        <v>58</v>
      </c>
      <c r="F50" s="7" t="s">
        <v>53</v>
      </c>
      <c r="G50" s="8">
        <v>170443</v>
      </c>
      <c r="H50" s="8">
        <v>170443</v>
      </c>
      <c r="I50" s="16"/>
    </row>
    <row r="51" spans="1:9">
      <c r="A51" s="7" t="s">
        <v>68</v>
      </c>
      <c r="B51" s="8">
        <v>120</v>
      </c>
      <c r="C51" s="18">
        <v>14.57</v>
      </c>
      <c r="D51" s="19">
        <f t="shared" si="0"/>
        <v>1748.4</v>
      </c>
      <c r="E51" s="7" t="s">
        <v>58</v>
      </c>
      <c r="F51" s="7" t="s">
        <v>53</v>
      </c>
      <c r="G51" s="8">
        <v>170443</v>
      </c>
      <c r="H51" s="8">
        <v>170443</v>
      </c>
      <c r="I51" s="16"/>
    </row>
    <row r="52" spans="1:9">
      <c r="A52" s="7" t="s">
        <v>69</v>
      </c>
      <c r="B52" s="8">
        <v>500</v>
      </c>
      <c r="C52" s="18">
        <v>5.55</v>
      </c>
      <c r="D52" s="19">
        <f t="shared" si="0"/>
        <v>2775</v>
      </c>
      <c r="E52" s="7" t="s">
        <v>70</v>
      </c>
      <c r="F52" s="7" t="s">
        <v>53</v>
      </c>
      <c r="G52" s="8">
        <v>170462</v>
      </c>
      <c r="H52" s="8">
        <v>170462</v>
      </c>
      <c r="I52" s="16"/>
    </row>
    <row r="53" spans="1:9">
      <c r="A53" s="7" t="s">
        <v>71</v>
      </c>
      <c r="B53" s="8">
        <v>1120</v>
      </c>
      <c r="C53" s="18">
        <v>0.45</v>
      </c>
      <c r="D53" s="19">
        <f t="shared" si="0"/>
        <v>504</v>
      </c>
      <c r="E53" s="7" t="s">
        <v>70</v>
      </c>
      <c r="F53" s="7" t="s">
        <v>53</v>
      </c>
      <c r="G53" s="8">
        <v>170462</v>
      </c>
      <c r="H53" s="8">
        <v>170462</v>
      </c>
      <c r="I53" s="16"/>
    </row>
    <row r="54" spans="1:9">
      <c r="A54" s="7" t="s">
        <v>72</v>
      </c>
      <c r="B54" s="8">
        <v>260</v>
      </c>
      <c r="C54" s="18">
        <v>2.65</v>
      </c>
      <c r="D54" s="19">
        <f t="shared" si="0"/>
        <v>689</v>
      </c>
      <c r="E54" s="7" t="s">
        <v>52</v>
      </c>
      <c r="F54" s="7" t="s">
        <v>53</v>
      </c>
      <c r="G54" s="8">
        <v>170478</v>
      </c>
      <c r="H54" s="8">
        <v>170478</v>
      </c>
      <c r="I54" s="16"/>
    </row>
    <row r="55" spans="1:9">
      <c r="A55" s="7" t="s">
        <v>73</v>
      </c>
      <c r="B55" s="8">
        <v>50</v>
      </c>
      <c r="C55" s="18">
        <v>315.43</v>
      </c>
      <c r="D55" s="19">
        <f t="shared" si="0"/>
        <v>15771.5</v>
      </c>
      <c r="E55" s="7" t="s">
        <v>74</v>
      </c>
      <c r="F55" s="7" t="s">
        <v>53</v>
      </c>
      <c r="G55" s="8">
        <v>170479</v>
      </c>
      <c r="H55" s="8">
        <v>170479</v>
      </c>
      <c r="I55" s="16"/>
    </row>
    <row r="56" spans="1:9">
      <c r="A56" s="7" t="s">
        <v>75</v>
      </c>
      <c r="B56" s="8">
        <v>10</v>
      </c>
      <c r="C56" s="18">
        <v>382.29</v>
      </c>
      <c r="D56" s="19">
        <f t="shared" si="0"/>
        <v>3822.9</v>
      </c>
      <c r="E56" s="7" t="s">
        <v>74</v>
      </c>
      <c r="F56" s="7" t="s">
        <v>53</v>
      </c>
      <c r="G56" s="8">
        <v>170479</v>
      </c>
      <c r="H56" s="8">
        <v>170479</v>
      </c>
      <c r="I56" s="16"/>
    </row>
    <row r="57" spans="1:9">
      <c r="A57" s="7" t="s">
        <v>76</v>
      </c>
      <c r="B57" s="8">
        <v>30</v>
      </c>
      <c r="C57" s="18">
        <v>210</v>
      </c>
      <c r="D57" s="19">
        <f t="shared" si="0"/>
        <v>6300</v>
      </c>
      <c r="E57" s="7" t="s">
        <v>74</v>
      </c>
      <c r="F57" s="7" t="s">
        <v>53</v>
      </c>
      <c r="G57" s="8">
        <v>170479</v>
      </c>
      <c r="H57" s="8">
        <v>170479</v>
      </c>
      <c r="I57" s="16"/>
    </row>
    <row r="58" spans="1:9">
      <c r="A58" s="7" t="s">
        <v>77</v>
      </c>
      <c r="B58" s="8">
        <v>40</v>
      </c>
      <c r="C58" s="18">
        <v>270</v>
      </c>
      <c r="D58" s="19">
        <f t="shared" si="0"/>
        <v>10800</v>
      </c>
      <c r="E58" s="7" t="s">
        <v>74</v>
      </c>
      <c r="F58" s="7" t="s">
        <v>53</v>
      </c>
      <c r="G58" s="8">
        <v>170479</v>
      </c>
      <c r="H58" s="8">
        <v>170479</v>
      </c>
      <c r="I58" s="16"/>
    </row>
    <row r="59" spans="1:9">
      <c r="A59" s="7" t="s">
        <v>78</v>
      </c>
      <c r="B59" s="8">
        <v>40</v>
      </c>
      <c r="C59" s="18">
        <v>55.73</v>
      </c>
      <c r="D59" s="19">
        <f t="shared" si="0"/>
        <v>2229.1999999999998</v>
      </c>
      <c r="E59" s="7" t="s">
        <v>74</v>
      </c>
      <c r="F59" s="7" t="s">
        <v>53</v>
      </c>
      <c r="G59" s="8">
        <v>170479</v>
      </c>
      <c r="H59" s="8">
        <v>170479</v>
      </c>
      <c r="I59" s="16"/>
    </row>
    <row r="60" spans="1:9">
      <c r="A60" s="7" t="s">
        <v>79</v>
      </c>
      <c r="B60" s="8">
        <v>15</v>
      </c>
      <c r="C60" s="18">
        <v>458.57</v>
      </c>
      <c r="D60" s="19">
        <f t="shared" si="0"/>
        <v>6878.55</v>
      </c>
      <c r="E60" s="7" t="s">
        <v>74</v>
      </c>
      <c r="F60" s="7" t="s">
        <v>53</v>
      </c>
      <c r="G60" s="8">
        <v>170479</v>
      </c>
      <c r="H60" s="8">
        <v>170479</v>
      </c>
      <c r="I60" s="16"/>
    </row>
    <row r="61" spans="1:9">
      <c r="A61" s="7" t="s">
        <v>80</v>
      </c>
      <c r="B61" s="8">
        <v>20</v>
      </c>
      <c r="C61" s="18">
        <v>347.25</v>
      </c>
      <c r="D61" s="19">
        <f t="shared" si="0"/>
        <v>6945</v>
      </c>
      <c r="E61" s="7" t="s">
        <v>74</v>
      </c>
      <c r="F61" s="7" t="s">
        <v>53</v>
      </c>
      <c r="G61" s="8">
        <v>170479</v>
      </c>
      <c r="H61" s="8">
        <v>170479</v>
      </c>
      <c r="I61" s="16"/>
    </row>
    <row r="62" spans="1:9">
      <c r="A62" s="7" t="s">
        <v>81</v>
      </c>
      <c r="B62" s="8">
        <v>140</v>
      </c>
      <c r="C62" s="18">
        <v>23.08</v>
      </c>
      <c r="D62" s="19">
        <f t="shared" si="0"/>
        <v>3231.2</v>
      </c>
      <c r="E62" s="7" t="s">
        <v>74</v>
      </c>
      <c r="F62" s="7" t="s">
        <v>53</v>
      </c>
      <c r="G62" s="8">
        <v>170479</v>
      </c>
      <c r="H62" s="8">
        <v>170479</v>
      </c>
      <c r="I62" s="16"/>
    </row>
    <row r="63" spans="1:9">
      <c r="A63" s="7" t="s">
        <v>82</v>
      </c>
      <c r="B63" s="8">
        <v>60</v>
      </c>
      <c r="C63" s="18">
        <v>135.43</v>
      </c>
      <c r="D63" s="19">
        <f t="shared" si="0"/>
        <v>8125.8</v>
      </c>
      <c r="E63" s="7" t="s">
        <v>74</v>
      </c>
      <c r="F63" s="7" t="s">
        <v>53</v>
      </c>
      <c r="G63" s="8">
        <v>170479</v>
      </c>
      <c r="H63" s="8">
        <v>170479</v>
      </c>
      <c r="I63" s="16"/>
    </row>
    <row r="64" spans="1:9">
      <c r="A64" s="7" t="s">
        <v>60</v>
      </c>
      <c r="B64" s="8">
        <v>650</v>
      </c>
      <c r="C64" s="18">
        <v>358.89</v>
      </c>
      <c r="D64" s="19">
        <f t="shared" si="0"/>
        <v>233278.5</v>
      </c>
      <c r="E64" s="7" t="s">
        <v>58</v>
      </c>
      <c r="F64" s="7" t="s">
        <v>53</v>
      </c>
      <c r="G64" s="8">
        <v>170480</v>
      </c>
      <c r="H64" s="8">
        <v>170480</v>
      </c>
      <c r="I64" s="16"/>
    </row>
    <row r="65" spans="1:9">
      <c r="A65" s="7" t="s">
        <v>60</v>
      </c>
      <c r="B65" s="8">
        <v>650</v>
      </c>
      <c r="C65" s="18">
        <v>358.89</v>
      </c>
      <c r="D65" s="19">
        <f t="shared" si="0"/>
        <v>233278.5</v>
      </c>
      <c r="E65" s="7" t="s">
        <v>58</v>
      </c>
      <c r="F65" s="7" t="s">
        <v>53</v>
      </c>
      <c r="G65" s="8">
        <v>170481</v>
      </c>
      <c r="H65" s="8">
        <v>170481</v>
      </c>
      <c r="I65" s="16"/>
    </row>
    <row r="66" spans="1:9">
      <c r="A66" s="7" t="s">
        <v>83</v>
      </c>
      <c r="B66" s="8">
        <v>500</v>
      </c>
      <c r="C66" s="18">
        <v>209.6</v>
      </c>
      <c r="D66" s="19">
        <f t="shared" si="0"/>
        <v>104800</v>
      </c>
      <c r="E66" s="7" t="s">
        <v>58</v>
      </c>
      <c r="F66" s="7" t="s">
        <v>53</v>
      </c>
      <c r="G66" s="8">
        <v>170498</v>
      </c>
      <c r="H66" s="8">
        <v>170498</v>
      </c>
      <c r="I66" s="16"/>
    </row>
    <row r="67" spans="1:9">
      <c r="A67" s="7" t="s">
        <v>84</v>
      </c>
      <c r="B67" s="8">
        <v>150</v>
      </c>
      <c r="C67" s="18">
        <v>209.6</v>
      </c>
      <c r="D67" s="19">
        <f t="shared" si="0"/>
        <v>31440</v>
      </c>
      <c r="E67" s="7" t="s">
        <v>58</v>
      </c>
      <c r="F67" s="7" t="s">
        <v>53</v>
      </c>
      <c r="G67" s="8">
        <v>170498</v>
      </c>
      <c r="H67" s="8">
        <v>170498</v>
      </c>
      <c r="I67" s="16"/>
    </row>
    <row r="68" spans="1:9">
      <c r="A68" s="7" t="s">
        <v>66</v>
      </c>
      <c r="B68" s="8">
        <v>10500</v>
      </c>
      <c r="C68" s="18">
        <v>17.77</v>
      </c>
      <c r="D68" s="19">
        <f t="shared" si="0"/>
        <v>186585</v>
      </c>
      <c r="E68" s="7" t="s">
        <v>58</v>
      </c>
      <c r="F68" s="7" t="s">
        <v>53</v>
      </c>
      <c r="G68" s="8">
        <v>170529</v>
      </c>
      <c r="H68" s="8">
        <v>170529</v>
      </c>
      <c r="I68" s="16"/>
    </row>
    <row r="69" spans="1:9">
      <c r="A69" s="7" t="s">
        <v>85</v>
      </c>
      <c r="B69" s="8">
        <v>4600</v>
      </c>
      <c r="C69" s="18">
        <v>225.72</v>
      </c>
      <c r="D69" s="19">
        <f t="shared" si="0"/>
        <v>1038312</v>
      </c>
      <c r="E69" s="7" t="s">
        <v>86</v>
      </c>
      <c r="F69" s="7" t="s">
        <v>16</v>
      </c>
      <c r="G69" s="8" t="s">
        <v>17</v>
      </c>
      <c r="H69" s="8">
        <v>170534</v>
      </c>
      <c r="I69" s="16"/>
    </row>
    <row r="70" spans="1:9">
      <c r="A70" s="7" t="s">
        <v>72</v>
      </c>
      <c r="B70" s="8">
        <v>12000</v>
      </c>
      <c r="C70" s="18">
        <v>2.65</v>
      </c>
      <c r="D70" s="19">
        <f t="shared" si="0"/>
        <v>31800</v>
      </c>
      <c r="E70" s="7" t="s">
        <v>87</v>
      </c>
      <c r="F70" s="7" t="s">
        <v>53</v>
      </c>
      <c r="G70" s="8">
        <v>170535</v>
      </c>
      <c r="H70" s="8">
        <v>170535</v>
      </c>
      <c r="I70" s="16"/>
    </row>
    <row r="71" spans="1:9">
      <c r="A71" s="7" t="s">
        <v>88</v>
      </c>
      <c r="B71" s="8">
        <v>450</v>
      </c>
      <c r="C71" s="18">
        <v>9.3000000000000007</v>
      </c>
      <c r="D71" s="19">
        <f t="shared" si="0"/>
        <v>4185</v>
      </c>
      <c r="E71" s="7" t="s">
        <v>86</v>
      </c>
      <c r="F71" s="7" t="s">
        <v>53</v>
      </c>
      <c r="G71" s="8">
        <v>170538</v>
      </c>
      <c r="H71" s="8">
        <v>170538</v>
      </c>
      <c r="I71" s="16"/>
    </row>
    <row r="72" spans="1:9">
      <c r="A72" s="7" t="s">
        <v>89</v>
      </c>
      <c r="B72" s="8">
        <v>400</v>
      </c>
      <c r="C72" s="18">
        <v>22.5</v>
      </c>
      <c r="D72" s="19">
        <f t="shared" ref="D72:D93" si="1">B72*C72</f>
        <v>9000</v>
      </c>
      <c r="E72" s="7" t="s">
        <v>86</v>
      </c>
      <c r="F72" s="7" t="s">
        <v>53</v>
      </c>
      <c r="G72" s="8">
        <v>170538</v>
      </c>
      <c r="H72" s="8">
        <v>170538</v>
      </c>
      <c r="I72" s="16"/>
    </row>
    <row r="73" spans="1:9">
      <c r="A73" s="7" t="s">
        <v>90</v>
      </c>
      <c r="B73" s="8">
        <v>2600</v>
      </c>
      <c r="C73" s="18">
        <v>5.5</v>
      </c>
      <c r="D73" s="19">
        <f t="shared" si="1"/>
        <v>14300</v>
      </c>
      <c r="E73" s="7" t="s">
        <v>86</v>
      </c>
      <c r="F73" s="7" t="s">
        <v>53</v>
      </c>
      <c r="G73" s="8">
        <v>170538</v>
      </c>
      <c r="H73" s="8">
        <v>170538</v>
      </c>
      <c r="I73" s="16"/>
    </row>
    <row r="74" spans="1:9">
      <c r="A74" s="7" t="s">
        <v>90</v>
      </c>
      <c r="B74" s="8">
        <v>2600</v>
      </c>
      <c r="C74" s="18">
        <v>5.5</v>
      </c>
      <c r="D74" s="19">
        <f t="shared" si="1"/>
        <v>14300</v>
      </c>
      <c r="E74" s="7" t="s">
        <v>86</v>
      </c>
      <c r="F74" s="7" t="s">
        <v>53</v>
      </c>
      <c r="G74" s="8">
        <v>170548</v>
      </c>
      <c r="H74" s="8">
        <v>170548</v>
      </c>
      <c r="I74" s="16"/>
    </row>
    <row r="75" spans="1:9">
      <c r="A75" s="7" t="s">
        <v>91</v>
      </c>
      <c r="B75" s="8">
        <v>9000</v>
      </c>
      <c r="C75" s="18">
        <v>50</v>
      </c>
      <c r="D75" s="19">
        <f t="shared" si="1"/>
        <v>450000</v>
      </c>
      <c r="E75" s="7" t="s">
        <v>86</v>
      </c>
      <c r="F75" s="7" t="s">
        <v>53</v>
      </c>
      <c r="G75" s="8">
        <v>170548</v>
      </c>
      <c r="H75" s="8">
        <v>170548</v>
      </c>
      <c r="I75" s="16"/>
    </row>
    <row r="76" spans="1:9">
      <c r="A76" s="7" t="s">
        <v>92</v>
      </c>
      <c r="B76" s="8">
        <v>120</v>
      </c>
      <c r="C76" s="18">
        <v>16.5</v>
      </c>
      <c r="D76" s="19">
        <f t="shared" si="1"/>
        <v>1980</v>
      </c>
      <c r="E76" s="7" t="s">
        <v>86</v>
      </c>
      <c r="F76" s="7" t="s">
        <v>53</v>
      </c>
      <c r="G76" s="8">
        <v>170548</v>
      </c>
      <c r="H76" s="8">
        <v>170548</v>
      </c>
      <c r="I76" s="16"/>
    </row>
    <row r="77" spans="1:9">
      <c r="A77" s="7" t="s">
        <v>93</v>
      </c>
      <c r="B77" s="8">
        <v>2310</v>
      </c>
      <c r="C77" s="18">
        <v>4.05</v>
      </c>
      <c r="D77" s="19">
        <f t="shared" si="1"/>
        <v>9355.5</v>
      </c>
      <c r="E77" s="7" t="s">
        <v>94</v>
      </c>
      <c r="F77" s="7" t="s">
        <v>53</v>
      </c>
      <c r="G77" s="8">
        <v>170551</v>
      </c>
      <c r="H77" s="8">
        <v>170551</v>
      </c>
      <c r="I77" s="16"/>
    </row>
    <row r="78" spans="1:9">
      <c r="A78" s="7" t="s">
        <v>95</v>
      </c>
      <c r="B78" s="8">
        <v>5000</v>
      </c>
      <c r="C78" s="18">
        <v>77</v>
      </c>
      <c r="D78" s="19">
        <f t="shared" si="1"/>
        <v>385000</v>
      </c>
      <c r="E78" s="7" t="s">
        <v>87</v>
      </c>
      <c r="F78" s="7" t="s">
        <v>53</v>
      </c>
      <c r="G78" s="8">
        <v>170552</v>
      </c>
      <c r="H78" s="8">
        <v>170552</v>
      </c>
      <c r="I78" s="16"/>
    </row>
    <row r="79" spans="1:9">
      <c r="A79" s="7" t="s">
        <v>96</v>
      </c>
      <c r="B79" s="8">
        <v>1800</v>
      </c>
      <c r="C79" s="18">
        <v>2.3959999999999999</v>
      </c>
      <c r="D79" s="19">
        <f t="shared" si="1"/>
        <v>4312.8</v>
      </c>
      <c r="E79" s="7" t="s">
        <v>86</v>
      </c>
      <c r="F79" s="7" t="s">
        <v>53</v>
      </c>
      <c r="G79" s="8">
        <v>170558</v>
      </c>
      <c r="H79" s="8">
        <v>170558</v>
      </c>
      <c r="I79" s="16"/>
    </row>
    <row r="80" spans="1:9">
      <c r="A80" s="7" t="s">
        <v>97</v>
      </c>
      <c r="B80" s="8">
        <v>1106</v>
      </c>
      <c r="C80" s="18">
        <v>13.94</v>
      </c>
      <c r="D80" s="19">
        <f t="shared" si="1"/>
        <v>15417.64</v>
      </c>
      <c r="E80" s="7" t="s">
        <v>98</v>
      </c>
      <c r="F80" s="7" t="s">
        <v>53</v>
      </c>
      <c r="G80" s="8">
        <v>170570</v>
      </c>
      <c r="H80" s="8">
        <v>170570</v>
      </c>
      <c r="I80" s="16"/>
    </row>
    <row r="81" spans="1:9">
      <c r="A81" s="7" t="s">
        <v>99</v>
      </c>
      <c r="B81" s="8">
        <v>520</v>
      </c>
      <c r="C81" s="18">
        <v>75.47</v>
      </c>
      <c r="D81" s="19">
        <f t="shared" si="1"/>
        <v>39244.400000000001</v>
      </c>
      <c r="E81" s="7" t="s">
        <v>98</v>
      </c>
      <c r="F81" s="7" t="s">
        <v>53</v>
      </c>
      <c r="G81" s="8">
        <v>170570</v>
      </c>
      <c r="H81" s="8">
        <v>170570</v>
      </c>
      <c r="I81" s="16"/>
    </row>
    <row r="82" spans="1:9">
      <c r="A82" s="7" t="s">
        <v>100</v>
      </c>
      <c r="B82" s="8">
        <v>400</v>
      </c>
      <c r="C82" s="18">
        <v>44.09</v>
      </c>
      <c r="D82" s="19">
        <f t="shared" si="1"/>
        <v>17636</v>
      </c>
      <c r="E82" s="7" t="s">
        <v>49</v>
      </c>
      <c r="F82" s="7" t="s">
        <v>53</v>
      </c>
      <c r="G82" s="8">
        <v>170572</v>
      </c>
      <c r="H82" s="8">
        <v>170572</v>
      </c>
      <c r="I82" s="16"/>
    </row>
    <row r="83" spans="1:9">
      <c r="A83" s="7" t="s">
        <v>101</v>
      </c>
      <c r="B83" s="8">
        <v>3120</v>
      </c>
      <c r="C83" s="18">
        <v>26</v>
      </c>
      <c r="D83" s="19">
        <f t="shared" si="1"/>
        <v>81120</v>
      </c>
      <c r="E83" s="7" t="s">
        <v>52</v>
      </c>
      <c r="F83" s="7" t="s">
        <v>53</v>
      </c>
      <c r="G83" s="8">
        <v>170576</v>
      </c>
      <c r="H83" s="8">
        <v>170576</v>
      </c>
      <c r="I83" s="16"/>
    </row>
    <row r="84" spans="1:9">
      <c r="A84" s="7" t="s">
        <v>102</v>
      </c>
      <c r="B84" s="8">
        <v>501</v>
      </c>
      <c r="C84" s="18">
        <v>5.5</v>
      </c>
      <c r="D84" s="19">
        <f t="shared" si="1"/>
        <v>2755.5</v>
      </c>
      <c r="E84" s="7" t="s">
        <v>103</v>
      </c>
      <c r="F84" s="7" t="s">
        <v>53</v>
      </c>
      <c r="G84" s="8">
        <v>170577</v>
      </c>
      <c r="H84" s="8">
        <v>170577</v>
      </c>
      <c r="I84" s="16"/>
    </row>
    <row r="85" spans="1:9">
      <c r="A85" s="7" t="s">
        <v>104</v>
      </c>
      <c r="B85" s="8">
        <v>120</v>
      </c>
      <c r="C85" s="18">
        <v>22</v>
      </c>
      <c r="D85" s="19">
        <f t="shared" si="1"/>
        <v>2640</v>
      </c>
      <c r="E85" s="7" t="s">
        <v>52</v>
      </c>
      <c r="F85" s="7" t="s">
        <v>53</v>
      </c>
      <c r="G85" s="8">
        <v>170578</v>
      </c>
      <c r="H85" s="8">
        <v>170578</v>
      </c>
      <c r="I85" s="16"/>
    </row>
    <row r="86" spans="1:9">
      <c r="A86" s="7" t="s">
        <v>105</v>
      </c>
      <c r="B86" s="8">
        <v>280</v>
      </c>
      <c r="C86" s="18">
        <v>165</v>
      </c>
      <c r="D86" s="19">
        <f t="shared" si="1"/>
        <v>46200</v>
      </c>
      <c r="E86" s="7" t="s">
        <v>52</v>
      </c>
      <c r="F86" s="7" t="s">
        <v>53</v>
      </c>
      <c r="G86" s="8">
        <v>170586</v>
      </c>
      <c r="H86" s="8">
        <v>170586</v>
      </c>
      <c r="I86" s="16"/>
    </row>
    <row r="87" spans="1:9">
      <c r="A87" s="7" t="s">
        <v>106</v>
      </c>
      <c r="B87" s="8">
        <v>400</v>
      </c>
      <c r="C87" s="18">
        <v>9148.11</v>
      </c>
      <c r="D87" s="19">
        <f t="shared" si="1"/>
        <v>3659244</v>
      </c>
      <c r="E87" s="7" t="s">
        <v>58</v>
      </c>
      <c r="F87" s="7" t="s">
        <v>53</v>
      </c>
      <c r="G87" s="8">
        <v>170615</v>
      </c>
      <c r="H87" s="8">
        <v>170615</v>
      </c>
      <c r="I87" s="16"/>
    </row>
    <row r="88" spans="1:9">
      <c r="A88" s="7" t="s">
        <v>107</v>
      </c>
      <c r="B88" s="8">
        <v>643</v>
      </c>
      <c r="C88" s="18">
        <v>25</v>
      </c>
      <c r="D88" s="19">
        <f t="shared" si="1"/>
        <v>16075</v>
      </c>
      <c r="E88" s="7" t="s">
        <v>52</v>
      </c>
      <c r="F88" s="7" t="s">
        <v>53</v>
      </c>
      <c r="G88" s="8">
        <v>170616</v>
      </c>
      <c r="H88" s="8">
        <v>170616</v>
      </c>
      <c r="I88" s="16"/>
    </row>
    <row r="89" spans="1:9">
      <c r="A89" s="7" t="s">
        <v>107</v>
      </c>
      <c r="B89" s="8">
        <v>180</v>
      </c>
      <c r="C89" s="18">
        <v>25</v>
      </c>
      <c r="D89" s="19">
        <f t="shared" si="1"/>
        <v>4500</v>
      </c>
      <c r="E89" s="7" t="s">
        <v>108</v>
      </c>
      <c r="F89" s="7" t="s">
        <v>53</v>
      </c>
      <c r="G89" s="8">
        <v>170618</v>
      </c>
      <c r="H89" s="8">
        <v>170618</v>
      </c>
      <c r="I89" s="16"/>
    </row>
    <row r="90" spans="1:9">
      <c r="A90" s="7" t="s">
        <v>109</v>
      </c>
      <c r="B90" s="8">
        <v>100</v>
      </c>
      <c r="C90" s="18">
        <v>116.5</v>
      </c>
      <c r="D90" s="19">
        <f t="shared" si="1"/>
        <v>11650</v>
      </c>
      <c r="E90" s="7" t="s">
        <v>110</v>
      </c>
      <c r="F90" s="7" t="s">
        <v>53</v>
      </c>
      <c r="G90" s="8">
        <v>170619</v>
      </c>
      <c r="H90" s="8">
        <v>170619</v>
      </c>
      <c r="I90" s="16"/>
    </row>
    <row r="91" spans="1:9">
      <c r="A91" s="7" t="s">
        <v>111</v>
      </c>
      <c r="B91" s="8">
        <v>14880</v>
      </c>
      <c r="C91" s="18">
        <v>420</v>
      </c>
      <c r="D91" s="19">
        <f t="shared" si="1"/>
        <v>6249600</v>
      </c>
      <c r="E91" s="7" t="s">
        <v>112</v>
      </c>
      <c r="F91" s="7" t="s">
        <v>53</v>
      </c>
      <c r="G91" s="8">
        <v>170622</v>
      </c>
      <c r="H91" s="8">
        <v>170622</v>
      </c>
      <c r="I91" s="16"/>
    </row>
    <row r="92" spans="1:9">
      <c r="A92" s="7" t="s">
        <v>113</v>
      </c>
      <c r="B92" s="8">
        <v>744</v>
      </c>
      <c r="C92" s="18">
        <v>580</v>
      </c>
      <c r="D92" s="19">
        <f t="shared" si="1"/>
        <v>431520</v>
      </c>
      <c r="E92" s="7" t="s">
        <v>112</v>
      </c>
      <c r="F92" s="7" t="s">
        <v>53</v>
      </c>
      <c r="G92" s="8">
        <v>170622</v>
      </c>
      <c r="H92" s="8">
        <v>170622</v>
      </c>
      <c r="I92" s="16"/>
    </row>
    <row r="93" spans="1:9">
      <c r="A93" s="7" t="s">
        <v>114</v>
      </c>
      <c r="B93" s="8">
        <v>696</v>
      </c>
      <c r="C93" s="18">
        <v>1120</v>
      </c>
      <c r="D93" s="19">
        <f t="shared" si="1"/>
        <v>779520</v>
      </c>
      <c r="E93" s="7" t="s">
        <v>112</v>
      </c>
      <c r="F93" s="7" t="s">
        <v>53</v>
      </c>
      <c r="G93" s="8">
        <v>170622</v>
      </c>
      <c r="H93" s="8">
        <v>170622</v>
      </c>
      <c r="I93" s="16"/>
    </row>
  </sheetData>
  <mergeCells count="6">
    <mergeCell ref="I7:I93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2017-04-05T16:44:14Z</dcterms:created>
  <dcterms:modified xsi:type="dcterms:W3CDTF">2017-04-20T21:22:16Z</dcterms:modified>
</cp:coreProperties>
</file>